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gu2245\Documents\חוזרי האגף\2026\קיץ\"/>
    </mc:Choice>
  </mc:AlternateContent>
  <xr:revisionPtr revIDLastSave="0" documentId="13_ncr:1_{5313F4CA-662D-4FC7-A621-1741DD775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Sheet1!$A$1:$G$379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</calcChain>
</file>

<file path=xl/sharedStrings.xml><?xml version="1.0" encoding="utf-8"?>
<sst xmlns="http://schemas.openxmlformats.org/spreadsheetml/2006/main" count="385" uniqueCount="270">
  <si>
    <t>תאריך בחינה</t>
  </si>
  <si>
    <t>סמל שאלון</t>
  </si>
  <si>
    <t>שם שאלון</t>
  </si>
  <si>
    <t>שעת התחלה</t>
  </si>
  <si>
    <t>שעת סיום שאגת הארי</t>
  </si>
  <si>
    <t>שעת סיום עם תוספת זמן 25%</t>
  </si>
  <si>
    <t>שעת סיום עם תוספת זמן 33%</t>
  </si>
  <si>
    <t xml:space="preserve">ספרות - עצמאי                                     </t>
  </si>
  <si>
    <t xml:space="preserve">מחשבת ישראל - דתי                                 </t>
  </si>
  <si>
    <t xml:space="preserve">מחשבת ישראל דתי לע"ח                              </t>
  </si>
  <si>
    <t xml:space="preserve">ספרות -בחינת ע"ח                                  </t>
  </si>
  <si>
    <t xml:space="preserve">ספרות -בחינה                                      </t>
  </si>
  <si>
    <t xml:space="preserve">ספרות - בחינת ע"ח                                 </t>
  </si>
  <si>
    <t xml:space="preserve">מחשבת ישראל -בחינה                                </t>
  </si>
  <si>
    <t xml:space="preserve">מחשבת ישראל דתי-לע"ח                              </t>
  </si>
  <si>
    <t>ספרות - עצמאי  לע"ח</t>
  </si>
  <si>
    <t>מורשת ודת האסלאם-אקדמיה</t>
  </si>
  <si>
    <t xml:space="preserve">מורשת ודת האסלאם                                  </t>
  </si>
  <si>
    <t xml:space="preserve">מורשת ודת איסאלם-בחינה                             </t>
  </si>
  <si>
    <t xml:space="preserve">מורשת דת נוצרית -בחינה                              </t>
  </si>
  <si>
    <t xml:space="preserve">מורשת דת נוצרית                                   </t>
  </si>
  <si>
    <t xml:space="preserve">תנ"ך דתי - הגבר                                   </t>
  </si>
  <si>
    <t xml:space="preserve">עולם הערבים והאיסלאם                              </t>
  </si>
  <si>
    <t xml:space="preserve">ערבית ליהודים                                     </t>
  </si>
  <si>
    <t xml:space="preserve">צרפתית                                            </t>
  </si>
  <si>
    <t xml:space="preserve">איטלקית                                           </t>
  </si>
  <si>
    <t xml:space="preserve">אמהרית                                            </t>
  </si>
  <si>
    <t xml:space="preserve">גרמנית                                            </t>
  </si>
  <si>
    <t xml:space="preserve">ספרדית                                            </t>
  </si>
  <si>
    <t xml:space="preserve">פורטוגזית                                         </t>
  </si>
  <si>
    <t xml:space="preserve">רוסית                                             </t>
  </si>
  <si>
    <t xml:space="preserve">סינית                                             </t>
  </si>
  <si>
    <t xml:space="preserve">תנ"ך - בחינה                                      </t>
  </si>
  <si>
    <t xml:space="preserve">ערבית - ליהודים                                   </t>
  </si>
  <si>
    <t xml:space="preserve">ערבית לערבים ספרות                                </t>
  </si>
  <si>
    <t xml:space="preserve">ערבית-לשון והבעה לערבים                              </t>
  </si>
  <si>
    <t xml:space="preserve">ערבית לדרוזים-ספרות                               </t>
  </si>
  <si>
    <t>ערבית לערבים-מותאם</t>
  </si>
  <si>
    <t xml:space="preserve">ערבית-לשון והבעה לערבים                             </t>
  </si>
  <si>
    <t>ערבית לדרוזים-מותאם</t>
  </si>
  <si>
    <t xml:space="preserve">ערבית-לשון והבעה לדרוזים                            </t>
  </si>
  <si>
    <t xml:space="preserve">ערבית לערבים                                      </t>
  </si>
  <si>
    <t xml:space="preserve">ערבית לדרוזים                                     </t>
  </si>
  <si>
    <t xml:space="preserve">ערבית לדרוזים - לשון                              </t>
  </si>
  <si>
    <t xml:space="preserve">ערבית-ספרות ולשון                                 </t>
  </si>
  <si>
    <t xml:space="preserve">עברית לבי"ס ערבי                                  </t>
  </si>
  <si>
    <t xml:space="preserve">עברית לדרוזים                                     </t>
  </si>
  <si>
    <t>עברית לערבים</t>
  </si>
  <si>
    <t>עברית לדרוזים</t>
  </si>
  <si>
    <t xml:space="preserve">עברית:ספרות ולשון                                 </t>
  </si>
  <si>
    <t xml:space="preserve">עברית - לעולה חדש                                 </t>
  </si>
  <si>
    <t xml:space="preserve">עברית                                             </t>
  </si>
  <si>
    <t xml:space="preserve">עברית - עצמאי                                     </t>
  </si>
  <si>
    <t>עברית לדרוזים -מותאם</t>
  </si>
  <si>
    <t>עברית לדרוזים-מותאם</t>
  </si>
  <si>
    <t xml:space="preserve">עברית - בי"ס דרוזי                                </t>
  </si>
  <si>
    <t>עברית לערבים - מותאם</t>
  </si>
  <si>
    <t>עברית:הב' הבעה ולשון</t>
  </si>
  <si>
    <t xml:space="preserve">עברית לערבים-מותאם                                </t>
  </si>
  <si>
    <t xml:space="preserve">עברית:הבנה הבעה ולשון                             </t>
  </si>
  <si>
    <t>עברית מיזם -מותאם</t>
  </si>
  <si>
    <t xml:space="preserve"> עברית - אקדמיה</t>
  </si>
  <si>
    <t>עברית מותאם-אקדמיה</t>
  </si>
  <si>
    <t xml:space="preserve">עברית - מותאם                                     </t>
  </si>
  <si>
    <t>עברית מתוקשב - מותאם</t>
  </si>
  <si>
    <t xml:space="preserve">עברית - מתוקשב                                    </t>
  </si>
  <si>
    <t xml:space="preserve">עברית לעולה חדש                                   </t>
  </si>
  <si>
    <t>עברית עצמאי מותאם</t>
  </si>
  <si>
    <t>עברית - עצמאי  לע"ח</t>
  </si>
  <si>
    <t xml:space="preserve">ספרות עברית - לערבים                              </t>
  </si>
  <si>
    <t xml:space="preserve">עברית:ספרות ומלונאות                              </t>
  </si>
  <si>
    <t xml:space="preserve">מתמטיקה - תכנית חדשה                              </t>
  </si>
  <si>
    <t xml:space="preserve">מתמטיקה שאלון שני 5                               </t>
  </si>
  <si>
    <t xml:space="preserve">מתמטיקה שאלון ראשון                               </t>
  </si>
  <si>
    <t xml:space="preserve">מתמטיקה שאלון שני                                 </t>
  </si>
  <si>
    <t xml:space="preserve">מתמטיקה שאלון שני 4                               </t>
  </si>
  <si>
    <t xml:space="preserve">מתמטיקה שאלון שלישי                               </t>
  </si>
  <si>
    <t xml:space="preserve">אנגלית-אוצר מילים E                               </t>
  </si>
  <si>
    <t>אנגלית א - A</t>
  </si>
  <si>
    <t xml:space="preserve">תקשורת בינלאומית                                  </t>
  </si>
  <si>
    <t>תקשורת בינלאומית מתוקשב</t>
  </si>
  <si>
    <t xml:space="preserve">אנגלית ב - B                                      </t>
  </si>
  <si>
    <t xml:space="preserve">אנגלית שאלון ד - D                                </t>
  </si>
  <si>
    <t xml:space="preserve">אנגלית שאלון ו - F                                </t>
  </si>
  <si>
    <t xml:space="preserve">אנגלית ג - C                                      </t>
  </si>
  <si>
    <t xml:space="preserve">אנגלית ז - G                                      </t>
  </si>
  <si>
    <t xml:space="preserve">מבוא לביולוגיה                                    </t>
  </si>
  <si>
    <t xml:space="preserve">ביולוגיה - מעבדה                                  </t>
  </si>
  <si>
    <t xml:space="preserve">תושב'ע - בחינת ע"ח                                </t>
  </si>
  <si>
    <t xml:space="preserve">דינים לעולים                                      </t>
  </si>
  <si>
    <t xml:space="preserve">תושב'ע -בחינה                                     </t>
  </si>
  <si>
    <t xml:space="preserve">משנה                                              </t>
  </si>
  <si>
    <t xml:space="preserve">גמרא                                              </t>
  </si>
  <si>
    <t xml:space="preserve">תלמוד                                             </t>
  </si>
  <si>
    <t xml:space="preserve">תלמוד - לעולים                                    </t>
  </si>
  <si>
    <t xml:space="preserve">בית חינוך ומשפחה                                  </t>
  </si>
  <si>
    <t xml:space="preserve">בית חינוך ומשפחה-ע"ח                              </t>
  </si>
  <si>
    <t xml:space="preserve">תלמוד הגבר                                        </t>
  </si>
  <si>
    <t xml:space="preserve">תלמוד הגבר לעולים                                 </t>
  </si>
  <si>
    <t>תלמוד - קטע שלא נלמד</t>
  </si>
  <si>
    <t xml:space="preserve">יהדות -בחינת ע'ח                                  </t>
  </si>
  <si>
    <t xml:space="preserve">יהדות -בחינה                                      </t>
  </si>
  <si>
    <t xml:space="preserve">מחשבת ישראל - כללי                                </t>
  </si>
  <si>
    <t>יהדות לע"ח</t>
  </si>
  <si>
    <t xml:space="preserve">יהדות                                             </t>
  </si>
  <si>
    <t>תושבע"פ ומשפט עברי</t>
  </si>
  <si>
    <t xml:space="preserve">תושבע"פ הגבר - דתי                              </t>
  </si>
  <si>
    <t xml:space="preserve">תושבע"פ הגבר לעולים                               </t>
  </si>
  <si>
    <t>תלמוד - דינים</t>
  </si>
  <si>
    <t xml:space="preserve">תפילה כמפגש                                       </t>
  </si>
  <si>
    <t xml:space="preserve">דינים                                             </t>
  </si>
  <si>
    <t xml:space="preserve">ספרות - כללי                                      </t>
  </si>
  <si>
    <t xml:space="preserve">תנ"ך כללי לעולה חדש                               </t>
  </si>
  <si>
    <t xml:space="preserve">תנ"ך כללי                                         </t>
  </si>
  <si>
    <t xml:space="preserve">תנ"ך - דתי  לעולה חדש                             </t>
  </si>
  <si>
    <t xml:space="preserve">תנ"ך - דתי                                        </t>
  </si>
  <si>
    <t xml:space="preserve">תנ"ך - עצמאי                                      </t>
  </si>
  <si>
    <t>תנ"ך - עצמאי</t>
  </si>
  <si>
    <t xml:space="preserve">תנ"ך - בחינת ע"ח                                  </t>
  </si>
  <si>
    <t xml:space="preserve">תנ'ך - בחינת ע"ח                                  </t>
  </si>
  <si>
    <t xml:space="preserve">תנ'ך -בחינת ע'ח                                   </t>
  </si>
  <si>
    <t xml:space="preserve">תנ'ך - בחינה                                      </t>
  </si>
  <si>
    <t xml:space="preserve">תנ"ך דתי לעולה חדש                                </t>
  </si>
  <si>
    <t xml:space="preserve">תנ"ך דתי - בחינה                                  </t>
  </si>
  <si>
    <t xml:space="preserve">תנ"ך - כללי                                       </t>
  </si>
  <si>
    <t xml:space="preserve">תנ"ך - כללי  לע"ח                                 </t>
  </si>
  <si>
    <t xml:space="preserve">תנ'ך -בחינת ע"ח                                   </t>
  </si>
  <si>
    <t xml:space="preserve">בחינה-תנ"ך                                        </t>
  </si>
  <si>
    <t xml:space="preserve">תנ'ך -בחינה                                       </t>
  </si>
  <si>
    <t>תנ"ך עצמאי לע"ח</t>
  </si>
  <si>
    <t>תנ"ך כללי הגבר</t>
  </si>
  <si>
    <t>תנ"ך כללי</t>
  </si>
  <si>
    <t xml:space="preserve">היסטוריה - כללי                                   </t>
  </si>
  <si>
    <t xml:space="preserve">היסטוריה - דתי                                    </t>
  </si>
  <si>
    <t>היסטוריה - עצמאי</t>
  </si>
  <si>
    <t xml:space="preserve">היסטוריה -בחינת ע'ח                               </t>
  </si>
  <si>
    <t xml:space="preserve">היסטוריה לע"ח                                     </t>
  </si>
  <si>
    <t>היסטוריה ע"ח</t>
  </si>
  <si>
    <t xml:space="preserve">היסטוריה - בחינה                                  </t>
  </si>
  <si>
    <t xml:space="preserve">היסטוריה -בחינה                                   </t>
  </si>
  <si>
    <t xml:space="preserve">בחינת ע'ח-היסטוריה                                </t>
  </si>
  <si>
    <t xml:space="preserve">היסטוריה_-בחינה                                   </t>
  </si>
  <si>
    <t>היסטוריה -בחינה - שואה ומאבק</t>
  </si>
  <si>
    <t xml:space="preserve">היסטוריה                                          </t>
  </si>
  <si>
    <t>היסטוריה - בחינה</t>
  </si>
  <si>
    <t xml:space="preserve">היסטוריה לע"ח ת.חדשה                              </t>
  </si>
  <si>
    <t xml:space="preserve">היסטוריה - ייחודי                                 </t>
  </si>
  <si>
    <t>היסטריה - דתי  לע"ח</t>
  </si>
  <si>
    <t>היסטוריה - עצמאי -ע"ח</t>
  </si>
  <si>
    <t xml:space="preserve">היסטוריה - עצמאי                                  </t>
  </si>
  <si>
    <t xml:space="preserve">היסטוריה - ספר פתוח                               </t>
  </si>
  <si>
    <t xml:space="preserve">היסטוריה לעולה חדש                                </t>
  </si>
  <si>
    <t xml:space="preserve">היסטוריה כללי                                     </t>
  </si>
  <si>
    <t xml:space="preserve">היסטוריה - דתי -לע"ח                              </t>
  </si>
  <si>
    <t xml:space="preserve">ערבית לדרוזים ספרות                               </t>
  </si>
  <si>
    <t xml:space="preserve">שפה וספרות לערבים                                 </t>
  </si>
  <si>
    <t xml:space="preserve">מערכות ביוטכנולוגיה                               </t>
  </si>
  <si>
    <t xml:space="preserve">מדעי תחבורה מתקדמת                                </t>
  </si>
  <si>
    <t xml:space="preserve">יסודות בעיצוב שיער                                </t>
  </si>
  <si>
    <t>מערכות תקשוב-יסודות</t>
  </si>
  <si>
    <t xml:space="preserve">מדעי התזונה                                       </t>
  </si>
  <si>
    <t xml:space="preserve">אלקטרוניקה ומחשבים                                </t>
  </si>
  <si>
    <t xml:space="preserve">טכנולוגית בנייה                                   </t>
  </si>
  <si>
    <t xml:space="preserve">מערכות חשמל                                       </t>
  </si>
  <si>
    <t xml:space="preserve">פסיכולוגיה התפתחותית                              </t>
  </si>
  <si>
    <t xml:space="preserve">תיירות                                            </t>
  </si>
  <si>
    <t>מדעי המחשב</t>
  </si>
  <si>
    <t>מנהל וכלכלה באקדמיה (כלכלה ומימון)</t>
  </si>
  <si>
    <t xml:space="preserve">חינוך גופני                                       </t>
  </si>
  <si>
    <t xml:space="preserve">מדעי תחבורה                                       </t>
  </si>
  <si>
    <t xml:space="preserve">מדעי הים                                          </t>
  </si>
  <si>
    <t xml:space="preserve">מינהל וכלכלה                                      </t>
  </si>
  <si>
    <t xml:space="preserve">ביולוגיה                                          </t>
  </si>
  <si>
    <t>ביולוגיה - אקדמיה</t>
  </si>
  <si>
    <t>ביולוגיה מתוקשב אקד'</t>
  </si>
  <si>
    <t xml:space="preserve">ביולוגיה לדיסקלקולים                              </t>
  </si>
  <si>
    <t xml:space="preserve">ביולוגיה - מתוקשב                                 </t>
  </si>
  <si>
    <t xml:space="preserve">פיזיקה - שאלון חקר                                </t>
  </si>
  <si>
    <t xml:space="preserve">פיזיקה - מעבדת חקר                                </t>
  </si>
  <si>
    <t>אזרחות ע"ח</t>
  </si>
  <si>
    <t xml:space="preserve">אזרחות                                            </t>
  </si>
  <si>
    <t xml:space="preserve">אזרחות לעולה חדש                                  </t>
  </si>
  <si>
    <t>אזרחות - עצמאי</t>
  </si>
  <si>
    <t xml:space="preserve">אזרחות - עצמאי                                    </t>
  </si>
  <si>
    <t xml:space="preserve">אזרחות -בחינת ע'ח                                 </t>
  </si>
  <si>
    <t xml:space="preserve">אזרחות -בחינה                                     </t>
  </si>
  <si>
    <t xml:space="preserve">אזרחות_- בחינת ע"ח                                </t>
  </si>
  <si>
    <t xml:space="preserve">אזרחות - בחינת ע'ח                                </t>
  </si>
  <si>
    <t xml:space="preserve">אזרחות-בחינה                                      </t>
  </si>
  <si>
    <t>אזרחות</t>
  </si>
  <si>
    <t>אזרחות - עצמאי לע"ח</t>
  </si>
  <si>
    <t>אזרחות - עצמאי  לע"ח</t>
  </si>
  <si>
    <t xml:space="preserve">אזרחות הגבר                                       </t>
  </si>
  <si>
    <t>אזרחות הגבר</t>
  </si>
  <si>
    <t>מוט"ל לאקדמיה</t>
  </si>
  <si>
    <t>מדע וטכנולוגיה לכל מתוקשב - אקדמיה</t>
  </si>
  <si>
    <t xml:space="preserve">מבוא לפיזיקה                                      </t>
  </si>
  <si>
    <t xml:space="preserve">מבוא למדע וטכנו' לכל                              </t>
  </si>
  <si>
    <t xml:space="preserve">פיזיקה חשמל                                       </t>
  </si>
  <si>
    <t xml:space="preserve">מדע וטכנולוגיה לכל                                </t>
  </si>
  <si>
    <t>מדע וטכולוגיה לכל-מתוקשב</t>
  </si>
  <si>
    <t xml:space="preserve">פיזיקה מכניקה                                     </t>
  </si>
  <si>
    <t xml:space="preserve">פיזיקה                                            </t>
  </si>
  <si>
    <t xml:space="preserve">היסטוריה לדרוזים                                  </t>
  </si>
  <si>
    <t xml:space="preserve">יהדות-מחשבה ומוסר                                 </t>
  </si>
  <si>
    <t xml:space="preserve">ספרות - כללי  - לע"ח                              </t>
  </si>
  <si>
    <t xml:space="preserve">ספרות - דתי                                       </t>
  </si>
  <si>
    <t xml:space="preserve">ספרות -בחינה ע"ח                                  </t>
  </si>
  <si>
    <t xml:space="preserve">ספרות דתי לע"ח                                    </t>
  </si>
  <si>
    <t xml:space="preserve">ספרות -בחינת ע'ח                                  </t>
  </si>
  <si>
    <t xml:space="preserve">ספרות - דתי  - לע"ח                               </t>
  </si>
  <si>
    <t>ספרות - כללי</t>
  </si>
  <si>
    <t xml:space="preserve">ספרות כללי לע"ח                                   </t>
  </si>
  <si>
    <t xml:space="preserve">יהדות - מחשבה ומוסר                               </t>
  </si>
  <si>
    <t>ספרות דתי</t>
  </si>
  <si>
    <t xml:space="preserve">היסטוריה לערבים                                   </t>
  </si>
  <si>
    <t xml:space="preserve">היסטוריה - בי"ס ערבי                              </t>
  </si>
  <si>
    <t xml:space="preserve">מבוא לכימיה                                       </t>
  </si>
  <si>
    <t>כימיה - אקדמיה</t>
  </si>
  <si>
    <t xml:space="preserve">גאוגרפיה-אדם וסביבה                               </t>
  </si>
  <si>
    <t xml:space="preserve">כלכלה                                             </t>
  </si>
  <si>
    <t xml:space="preserve">פסיכולוגיה                                        </t>
  </si>
  <si>
    <t xml:space="preserve">מדעי ההנדסה                                       </t>
  </si>
  <si>
    <t xml:space="preserve">מדעי הסביבה                                       </t>
  </si>
  <si>
    <t xml:space="preserve">כימיה                                             </t>
  </si>
  <si>
    <t>חקלאות - תחום תזונה</t>
  </si>
  <si>
    <t xml:space="preserve">חקלאות - תחום צומח                                </t>
  </si>
  <si>
    <t xml:space="preserve">חקלאות - תחום בע"ח                                </t>
  </si>
  <si>
    <t xml:space="preserve">מנהיגות ויזמות                                    </t>
  </si>
  <si>
    <t xml:space="preserve">אמנות שימושית - דתי                               </t>
  </si>
  <si>
    <t xml:space="preserve">אמנות שימושית                                     </t>
  </si>
  <si>
    <t xml:space="preserve">מדעי המדינה                                       </t>
  </si>
  <si>
    <t xml:space="preserve">מערכות תקשוב                                      </t>
  </si>
  <si>
    <t xml:space="preserve">חשבונאות                                          </t>
  </si>
  <si>
    <t xml:space="preserve">חקלאות                                            </t>
  </si>
  <si>
    <t>גאוגרפיה לאקדמיה</t>
  </si>
  <si>
    <t>גאוגרפיה מתוקשב - לאקדמיה</t>
  </si>
  <si>
    <t>מדעי הסביבה באקדמיה</t>
  </si>
  <si>
    <t>מדעי הסביבה באקדמיה מתוקשב</t>
  </si>
  <si>
    <t>אמנות חזותית - אקדמיה</t>
  </si>
  <si>
    <t xml:space="preserve">אמנות חזותית                                      </t>
  </si>
  <si>
    <t xml:space="preserve">גאוגרפיה -אדם וסביבה                              </t>
  </si>
  <si>
    <t xml:space="preserve">מדעי הסביבה לדיסקלק'                              </t>
  </si>
  <si>
    <t xml:space="preserve">מדעי הסביבה - מתוקשב                              </t>
  </si>
  <si>
    <t xml:space="preserve">תקשורת וחברה                                      </t>
  </si>
  <si>
    <t xml:space="preserve">תקשורת וחברה-מתוקשב                               </t>
  </si>
  <si>
    <t xml:space="preserve">ניהול התפעול                                      </t>
  </si>
  <si>
    <t xml:space="preserve">בקרת מכונות                                       </t>
  </si>
  <si>
    <t>מכניקה הנדסית</t>
  </si>
  <si>
    <t>אמנות שימושית לאקדמיה</t>
  </si>
  <si>
    <t xml:space="preserve">אמנות שימושית-מתוקשב                              </t>
  </si>
  <si>
    <t>מוסיקה מתוקשב - אקדמיה</t>
  </si>
  <si>
    <t xml:space="preserve">שיטות מחקר                                        </t>
  </si>
  <si>
    <t>מוזיקה - מתוקשב</t>
  </si>
  <si>
    <t xml:space="preserve">לימודי ארץ ישראל                                  </t>
  </si>
  <si>
    <t xml:space="preserve">מידע ונתונים                                      </t>
  </si>
  <si>
    <t xml:space="preserve">מדעי הבריאות                                      </t>
  </si>
  <si>
    <t xml:space="preserve">מכניקה הנדסית                                     </t>
  </si>
  <si>
    <t xml:space="preserve">סוציולוגיה-תכנ' חדשה                              </t>
  </si>
  <si>
    <t xml:space="preserve">סוציולוגיה                                        </t>
  </si>
  <si>
    <t>מדעי הבריאות אקדמיזציה</t>
  </si>
  <si>
    <t xml:space="preserve">מדעי המחשב                                        </t>
  </si>
  <si>
    <t xml:space="preserve">אופטיקה ישומית-מתוק'                              </t>
  </si>
  <si>
    <t xml:space="preserve">אופטיקה ישומית-טלוי'                              </t>
  </si>
  <si>
    <t>מידע ונתונים מתוקשב - פיילוט</t>
  </si>
  <si>
    <t xml:space="preserve">מורשת דרוזית                                      </t>
  </si>
  <si>
    <t xml:space="preserve">מורשת דרוזית -בחינה                               </t>
  </si>
  <si>
    <t xml:space="preserve">היסטוריה -בחינת ע"ח                               </t>
  </si>
  <si>
    <t xml:space="preserve">היסטוריה-בחינת ע"ח                                </t>
  </si>
  <si>
    <t>היסטוריה -בחינת ע"ח - שואה ומאבק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</si>
</sst>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1000000]h:mm;@"/>
  </numFmts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3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nu7628/Desktop/&#1488;&#1512;&#1490;&#1493;&#1503;%20&#1489;&#1495;&#1497;&#1504;&#1493;&#1514;/&#1514;&#1513;&#1508;&#1493;-2026/&#1502;&#1493;&#1506;&#1491;%20&#1511;&#1497;&#1509;/&#8207;&#8207;&#1500;&#1493;&#1495;%20&#1502;&#1493;&#1506;&#1491;&#1497;&#1501;%20&#1502;&#1506;&#1493;&#1491;&#1499;&#1503;%20&#1513;&#1488;&#1490;&#1514;%20&#1492;&#1488;&#1512;&#1497;%2025.3.26%20-%20&#1502;&#1508;&#1502;&#1512;&#1497;&#1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  <sheetName val="כללי"/>
      <sheetName val="תוספות זמן"/>
      <sheetName val="גיליון7"/>
      <sheetName val="גיליון4"/>
    </sheetNames>
    <sheetDataSet>
      <sheetData sheetId="0" refreshError="1"/>
      <sheetData sheetId="1" refreshError="1"/>
      <sheetData sheetId="2" refreshError="1">
        <row r="1">
          <cell r="B1" t="str">
            <v>סמל שאלון</v>
          </cell>
          <cell r="C1" t="str">
            <v>שם שאלון</v>
          </cell>
          <cell r="D1" t="str">
            <v>שעת התחלה</v>
          </cell>
          <cell r="E1" t="str">
            <v>שעת סיום חדשה</v>
          </cell>
          <cell r="F1" t="str">
            <v>משך בחינה חדש</v>
          </cell>
          <cell r="G1">
            <v>2.5000000000000001E-3</v>
          </cell>
          <cell r="H1" t="str">
            <v>שעת סיום עם תוספת זמן 25%</v>
          </cell>
          <cell r="I1" t="str">
            <v>שעת סיום עם תוספת זמן 25%</v>
          </cell>
          <cell r="J1">
            <v>3.3E-3</v>
          </cell>
          <cell r="K1" t="str">
            <v>שעת סיום עם תוספת זמן 33%</v>
          </cell>
          <cell r="L1" t="str">
            <v>שעת סיום עם תוספת זמן 33%</v>
          </cell>
        </row>
        <row r="2">
          <cell r="B2">
            <v>10282</v>
          </cell>
          <cell r="C2" t="str">
            <v xml:space="preserve">ספרות - עצמאי                                     </v>
          </cell>
          <cell r="D2">
            <v>0.41666666666666669</v>
          </cell>
          <cell r="E2">
            <v>0.48958333333333337</v>
          </cell>
          <cell r="F2">
            <v>7.2916666666666685E-2</v>
          </cell>
          <cell r="G2">
            <v>1.8229166666666671E-2</v>
          </cell>
          <cell r="H2">
            <v>0.5078125</v>
          </cell>
          <cell r="I2">
            <v>0.50694444444444442</v>
          </cell>
          <cell r="J2">
            <v>2.4062500000000007E-2</v>
          </cell>
          <cell r="K2">
            <v>0.51364583333333336</v>
          </cell>
          <cell r="L2">
            <v>0.51388888888888884</v>
          </cell>
        </row>
        <row r="3">
          <cell r="B3">
            <v>38371</v>
          </cell>
          <cell r="C3" t="str">
            <v xml:space="preserve">מחשבת ישראל - דתי                                 </v>
          </cell>
          <cell r="D3">
            <v>0.41666666666666669</v>
          </cell>
          <cell r="E3">
            <v>0.48958333333333337</v>
          </cell>
          <cell r="F3">
            <v>7.2916666666666685E-2</v>
          </cell>
          <cell r="G3">
            <v>1.8229166666666671E-2</v>
          </cell>
          <cell r="H3">
            <v>0.5078125</v>
          </cell>
          <cell r="I3">
            <v>0.50694444444444442</v>
          </cell>
          <cell r="J3">
            <v>2.4062500000000007E-2</v>
          </cell>
          <cell r="K3">
            <v>0.51364583333333336</v>
          </cell>
          <cell r="L3">
            <v>0.51388888888888884</v>
          </cell>
        </row>
        <row r="4">
          <cell r="B4">
            <v>38384</v>
          </cell>
          <cell r="C4" t="str">
            <v xml:space="preserve">מחשבת ישראל דתי לע"ח                              </v>
          </cell>
          <cell r="D4">
            <v>0.41666666666666669</v>
          </cell>
          <cell r="E4">
            <v>0.48958333333333337</v>
          </cell>
          <cell r="F4">
            <v>7.2916666666666685E-2</v>
          </cell>
          <cell r="G4">
            <v>1.8229166666666671E-2</v>
          </cell>
          <cell r="H4">
            <v>0.5078125</v>
          </cell>
          <cell r="I4">
            <v>0.50694444444444442</v>
          </cell>
          <cell r="J4">
            <v>2.4062500000000007E-2</v>
          </cell>
          <cell r="K4">
            <v>0.51364583333333336</v>
          </cell>
          <cell r="L4">
            <v>0.51388888888888884</v>
          </cell>
        </row>
        <row r="5">
          <cell r="B5">
            <v>10214</v>
          </cell>
          <cell r="C5" t="str">
            <v xml:space="preserve">ספרות -בחינת ע"ח                                  </v>
          </cell>
          <cell r="D5">
            <v>0.51041666666666663</v>
          </cell>
          <cell r="E5">
            <v>0.58333333333333326</v>
          </cell>
          <cell r="F5">
            <v>7.291666666666663E-2</v>
          </cell>
          <cell r="G5">
            <v>1.8229166666666657E-2</v>
          </cell>
          <cell r="H5">
            <v>0.60156249999999989</v>
          </cell>
          <cell r="I5">
            <v>0.60069444444444442</v>
          </cell>
          <cell r="J5">
            <v>2.406249999999999E-2</v>
          </cell>
          <cell r="K5">
            <v>0.60739583333333325</v>
          </cell>
          <cell r="L5">
            <v>0.60763888888888884</v>
          </cell>
        </row>
        <row r="6">
          <cell r="B6">
            <v>10215</v>
          </cell>
          <cell r="C6" t="str">
            <v xml:space="preserve">ספרות -בחינה                                      </v>
          </cell>
          <cell r="D6">
            <v>0.51041666666666663</v>
          </cell>
          <cell r="E6">
            <v>0.58333333333333326</v>
          </cell>
          <cell r="F6">
            <v>7.291666666666663E-2</v>
          </cell>
          <cell r="G6">
            <v>1.8229166666666657E-2</v>
          </cell>
          <cell r="H6">
            <v>0.60156249999999989</v>
          </cell>
          <cell r="I6">
            <v>0.60069444444444442</v>
          </cell>
          <cell r="J6">
            <v>2.406249999999999E-2</v>
          </cell>
          <cell r="K6">
            <v>0.60739583333333325</v>
          </cell>
          <cell r="L6">
            <v>0.60763888888888884</v>
          </cell>
        </row>
        <row r="7">
          <cell r="B7">
            <v>10224</v>
          </cell>
          <cell r="C7" t="str">
            <v xml:space="preserve">ספרות - בחינת ע"ח                                 </v>
          </cell>
          <cell r="D7">
            <v>0.51041666666666663</v>
          </cell>
          <cell r="E7">
            <v>0.58333333333333326</v>
          </cell>
          <cell r="F7">
            <v>7.291666666666663E-2</v>
          </cell>
          <cell r="G7">
            <v>1.8229166666666657E-2</v>
          </cell>
          <cell r="H7">
            <v>0.60156249999999989</v>
          </cell>
          <cell r="I7">
            <v>0.60069444444444442</v>
          </cell>
          <cell r="J7">
            <v>2.406249999999999E-2</v>
          </cell>
          <cell r="K7">
            <v>0.60739583333333325</v>
          </cell>
          <cell r="L7">
            <v>0.60763888888888884</v>
          </cell>
        </row>
        <row r="8">
          <cell r="B8">
            <v>10225</v>
          </cell>
          <cell r="C8" t="str">
            <v xml:space="preserve">ספרות -בחינה                                      </v>
          </cell>
          <cell r="D8">
            <v>0.51041666666666663</v>
          </cell>
          <cell r="E8">
            <v>0.58333333333333326</v>
          </cell>
          <cell r="F8">
            <v>7.291666666666663E-2</v>
          </cell>
          <cell r="G8">
            <v>1.8229166666666657E-2</v>
          </cell>
          <cell r="H8">
            <v>0.60156249999999989</v>
          </cell>
          <cell r="I8">
            <v>0.60069444444444442</v>
          </cell>
          <cell r="J8">
            <v>2.406249999999999E-2</v>
          </cell>
          <cell r="K8">
            <v>0.60739583333333325</v>
          </cell>
          <cell r="L8">
            <v>0.60763888888888884</v>
          </cell>
        </row>
        <row r="9">
          <cell r="B9">
            <v>38114</v>
          </cell>
          <cell r="C9" t="str">
            <v xml:space="preserve">מחשבת ישראל דתי לע"ח                              </v>
          </cell>
          <cell r="D9">
            <v>0.51041666666666663</v>
          </cell>
          <cell r="E9">
            <v>0.58333333333333326</v>
          </cell>
          <cell r="F9">
            <v>7.291666666666663E-2</v>
          </cell>
          <cell r="G9">
            <v>1.8229166666666657E-2</v>
          </cell>
          <cell r="H9">
            <v>0.60156249999999989</v>
          </cell>
          <cell r="I9">
            <v>0.60069444444444442</v>
          </cell>
          <cell r="J9">
            <v>2.406249999999999E-2</v>
          </cell>
          <cell r="K9">
            <v>0.60739583333333325</v>
          </cell>
          <cell r="L9">
            <v>0.60763888888888884</v>
          </cell>
        </row>
        <row r="10">
          <cell r="B10">
            <v>38115</v>
          </cell>
          <cell r="C10" t="str">
            <v xml:space="preserve">מחשבת ישראל -בחינה                                </v>
          </cell>
          <cell r="D10">
            <v>0.51041666666666663</v>
          </cell>
          <cell r="E10">
            <v>0.58333333333333326</v>
          </cell>
          <cell r="F10">
            <v>7.291666666666663E-2</v>
          </cell>
          <cell r="G10">
            <v>1.8229166666666657E-2</v>
          </cell>
          <cell r="H10">
            <v>0.60156249999999989</v>
          </cell>
          <cell r="I10">
            <v>0.60069444444444442</v>
          </cell>
          <cell r="J10">
            <v>2.406249999999999E-2</v>
          </cell>
          <cell r="K10">
            <v>0.60739583333333325</v>
          </cell>
          <cell r="L10">
            <v>0.60763888888888884</v>
          </cell>
        </row>
        <row r="11">
          <cell r="B11">
            <v>38181</v>
          </cell>
          <cell r="C11" t="str">
            <v xml:space="preserve">מחשבת ישראל - דתי                                 </v>
          </cell>
          <cell r="D11">
            <v>0.51041666666666663</v>
          </cell>
          <cell r="E11">
            <v>0.58333333333333326</v>
          </cell>
          <cell r="F11">
            <v>7.291666666666663E-2</v>
          </cell>
          <cell r="G11">
            <v>1.8229166666666657E-2</v>
          </cell>
          <cell r="H11">
            <v>0.60156249999999989</v>
          </cell>
          <cell r="I11">
            <v>0.60069444444444442</v>
          </cell>
          <cell r="J11">
            <v>2.406249999999999E-2</v>
          </cell>
          <cell r="K11">
            <v>0.60739583333333325</v>
          </cell>
          <cell r="L11">
            <v>0.60763888888888884</v>
          </cell>
        </row>
        <row r="12">
          <cell r="B12">
            <v>38184</v>
          </cell>
          <cell r="C12" t="str">
            <v xml:space="preserve">מחשבת ישראל דתי-לע"ח                              </v>
          </cell>
          <cell r="D12">
            <v>0.51041666666666663</v>
          </cell>
          <cell r="E12">
            <v>0.58333333333333326</v>
          </cell>
          <cell r="F12">
            <v>7.291666666666663E-2</v>
          </cell>
          <cell r="G12">
            <v>1.8229166666666657E-2</v>
          </cell>
          <cell r="H12">
            <v>0.60156249999999989</v>
          </cell>
          <cell r="I12">
            <v>0.60069444444444442</v>
          </cell>
          <cell r="J12">
            <v>2.406249999999999E-2</v>
          </cell>
          <cell r="K12">
            <v>0.60739583333333325</v>
          </cell>
          <cell r="L12">
            <v>0.60763888888888884</v>
          </cell>
        </row>
        <row r="13">
          <cell r="B13">
            <v>38172</v>
          </cell>
          <cell r="C13" t="str">
            <v xml:space="preserve">מחשבת ישראל דתי לע"ח                              </v>
          </cell>
          <cell r="D13">
            <v>0.51041666666666663</v>
          </cell>
          <cell r="E13">
            <v>0.60416666666666663</v>
          </cell>
          <cell r="F13">
            <v>9.375E-2</v>
          </cell>
          <cell r="G13">
            <v>2.34375E-2</v>
          </cell>
          <cell r="H13">
            <v>0.62760416666666663</v>
          </cell>
          <cell r="I13">
            <v>0.625</v>
          </cell>
          <cell r="J13">
            <v>3.09375E-2</v>
          </cell>
          <cell r="K13">
            <v>0.63510416666666658</v>
          </cell>
          <cell r="L13">
            <v>0.63541666666666663</v>
          </cell>
        </row>
        <row r="14">
          <cell r="B14">
            <v>38182</v>
          </cell>
          <cell r="C14" t="str">
            <v xml:space="preserve">מחשבת ישראל - דתי                                 </v>
          </cell>
          <cell r="D14">
            <v>0.51041666666666663</v>
          </cell>
          <cell r="E14">
            <v>0.60416666666666663</v>
          </cell>
          <cell r="F14">
            <v>9.375E-2</v>
          </cell>
          <cell r="G14">
            <v>2.34375E-2</v>
          </cell>
          <cell r="H14">
            <v>0.62760416666666663</v>
          </cell>
          <cell r="I14">
            <v>0.625</v>
          </cell>
          <cell r="J14">
            <v>3.09375E-2</v>
          </cell>
          <cell r="K14">
            <v>0.63510416666666658</v>
          </cell>
          <cell r="L14">
            <v>0.63541666666666663</v>
          </cell>
        </row>
        <row r="15">
          <cell r="B15">
            <v>10274</v>
          </cell>
          <cell r="C15" t="str">
            <v>ספרות - עצמאי  לע"ח</v>
          </cell>
          <cell r="D15">
            <v>0.51041666666666663</v>
          </cell>
          <cell r="E15">
            <v>0.62847222222222221</v>
          </cell>
          <cell r="F15">
            <v>0.11805555555555558</v>
          </cell>
          <cell r="G15">
            <v>2.9513888888888895E-2</v>
          </cell>
          <cell r="H15">
            <v>0.65798611111111116</v>
          </cell>
          <cell r="I15">
            <v>0.65625</v>
          </cell>
          <cell r="J15">
            <v>3.8958333333333345E-2</v>
          </cell>
          <cell r="K15">
            <v>0.66743055555555553</v>
          </cell>
          <cell r="L15">
            <v>0.66666666666666663</v>
          </cell>
        </row>
        <row r="16">
          <cell r="B16">
            <v>10281</v>
          </cell>
          <cell r="C16" t="str">
            <v xml:space="preserve">ספרות - עצמאי                                     </v>
          </cell>
          <cell r="D16">
            <v>0.51041666666666663</v>
          </cell>
          <cell r="E16">
            <v>0.62847222222222221</v>
          </cell>
          <cell r="F16">
            <v>0.11805555555555558</v>
          </cell>
          <cell r="G16">
            <v>2.9513888888888895E-2</v>
          </cell>
          <cell r="H16">
            <v>0.65798611111111116</v>
          </cell>
          <cell r="I16">
            <v>0.65625</v>
          </cell>
          <cell r="J16">
            <v>3.8958333333333345E-2</v>
          </cell>
          <cell r="K16">
            <v>0.66743055555555553</v>
          </cell>
          <cell r="L16">
            <v>0.66666666666666663</v>
          </cell>
        </row>
        <row r="17">
          <cell r="B17">
            <v>38372</v>
          </cell>
          <cell r="C17" t="str">
            <v xml:space="preserve">מחשבת ישראל דתי לע"ח                              </v>
          </cell>
          <cell r="D17">
            <v>0.625</v>
          </cell>
          <cell r="E17">
            <v>0.77083333333333337</v>
          </cell>
          <cell r="F17">
            <v>0.14583333333333337</v>
          </cell>
          <cell r="G17">
            <v>3.6458333333333343E-2</v>
          </cell>
          <cell r="H17">
            <v>0.80729166666666674</v>
          </cell>
          <cell r="I17">
            <v>0.80555555555555558</v>
          </cell>
          <cell r="J17">
            <v>4.8125000000000015E-2</v>
          </cell>
          <cell r="K17">
            <v>0.81895833333333334</v>
          </cell>
          <cell r="L17">
            <v>0.81944444444444442</v>
          </cell>
        </row>
        <row r="18">
          <cell r="B18">
            <v>38382</v>
          </cell>
          <cell r="C18" t="str">
            <v xml:space="preserve">מחשבת ישראל - דתי                                 </v>
          </cell>
          <cell r="D18">
            <v>0.625</v>
          </cell>
          <cell r="E18">
            <v>0.77083333333333337</v>
          </cell>
          <cell r="F18">
            <v>0.14583333333333337</v>
          </cell>
          <cell r="G18">
            <v>3.6458333333333343E-2</v>
          </cell>
          <cell r="H18">
            <v>0.80729166666666674</v>
          </cell>
          <cell r="I18">
            <v>0.80555555555555558</v>
          </cell>
          <cell r="J18">
            <v>4.8125000000000015E-2</v>
          </cell>
          <cell r="K18">
            <v>0.81895833333333334</v>
          </cell>
          <cell r="L18">
            <v>0.81944444444444442</v>
          </cell>
        </row>
        <row r="19">
          <cell r="B19">
            <v>47371</v>
          </cell>
          <cell r="C19" t="str">
            <v>מורשת ודת האסלאם-אקדמיה</v>
          </cell>
          <cell r="D19">
            <v>0.41666666666666669</v>
          </cell>
          <cell r="E19">
            <v>0.51041666666666674</v>
          </cell>
          <cell r="F19">
            <v>9.3750000000000056E-2</v>
          </cell>
          <cell r="G19">
            <v>2.3437500000000014E-2</v>
          </cell>
          <cell r="H19">
            <v>0.53385416666666674</v>
          </cell>
          <cell r="I19">
            <v>0.53125</v>
          </cell>
          <cell r="J19">
            <v>3.0937500000000021E-2</v>
          </cell>
          <cell r="K19">
            <v>0.5413541666666668</v>
          </cell>
          <cell r="L19">
            <v>0.54166666666666663</v>
          </cell>
        </row>
        <row r="20">
          <cell r="B20">
            <v>47481</v>
          </cell>
          <cell r="C20" t="str">
            <v xml:space="preserve">מורשת ודת האסלאם                                  </v>
          </cell>
          <cell r="D20">
            <v>0.41666666666666669</v>
          </cell>
          <cell r="E20">
            <v>0.5625</v>
          </cell>
          <cell r="F20">
            <v>0.14583333333333331</v>
          </cell>
          <cell r="G20">
            <v>3.6458333333333329E-2</v>
          </cell>
          <cell r="H20">
            <v>0.59895833333333337</v>
          </cell>
          <cell r="I20">
            <v>0.59722222222222221</v>
          </cell>
          <cell r="J20">
            <v>4.8124999999999994E-2</v>
          </cell>
          <cell r="K20">
            <v>0.61062499999999997</v>
          </cell>
          <cell r="L20">
            <v>0.61111111111111116</v>
          </cell>
        </row>
        <row r="21">
          <cell r="B21">
            <v>47115</v>
          </cell>
          <cell r="C21" t="str">
            <v xml:space="preserve">מורשת ודת איסאלם-בחינה                             </v>
          </cell>
          <cell r="D21">
            <v>0.58333333333333337</v>
          </cell>
          <cell r="E21">
            <v>0.65625</v>
          </cell>
          <cell r="F21">
            <v>7.291666666666663E-2</v>
          </cell>
          <cell r="G21">
            <v>1.8229166666666657E-2</v>
          </cell>
          <cell r="H21">
            <v>0.67447916666666663</v>
          </cell>
          <cell r="I21">
            <v>0.67361111111111116</v>
          </cell>
          <cell r="J21">
            <v>2.406249999999999E-2</v>
          </cell>
          <cell r="K21">
            <v>0.68031249999999999</v>
          </cell>
          <cell r="L21">
            <v>0.68055555555555558</v>
          </cell>
        </row>
        <row r="22">
          <cell r="B22">
            <v>47181</v>
          </cell>
          <cell r="C22" t="str">
            <v xml:space="preserve">מורשת ודת האסלאם                                  </v>
          </cell>
          <cell r="D22">
            <v>0.58333333333333337</v>
          </cell>
          <cell r="E22">
            <v>0.65625</v>
          </cell>
          <cell r="F22">
            <v>7.291666666666663E-2</v>
          </cell>
          <cell r="G22">
            <v>1.8229166666666657E-2</v>
          </cell>
          <cell r="H22">
            <v>0.67447916666666663</v>
          </cell>
          <cell r="I22">
            <v>0.67361111111111116</v>
          </cell>
          <cell r="J22">
            <v>2.406249999999999E-2</v>
          </cell>
          <cell r="K22">
            <v>0.68031249999999999</v>
          </cell>
          <cell r="L22">
            <v>0.68055555555555558</v>
          </cell>
        </row>
        <row r="23">
          <cell r="B23">
            <v>47182</v>
          </cell>
          <cell r="C23" t="str">
            <v xml:space="preserve">מורשת ודת האסלאם                                  </v>
          </cell>
          <cell r="D23">
            <v>0.58333333333333337</v>
          </cell>
          <cell r="E23">
            <v>0.65625</v>
          </cell>
          <cell r="F23">
            <v>7.291666666666663E-2</v>
          </cell>
          <cell r="G23">
            <v>1.8229166666666657E-2</v>
          </cell>
          <cell r="H23">
            <v>0.67447916666666663</v>
          </cell>
          <cell r="I23">
            <v>0.67361111111111116</v>
          </cell>
          <cell r="J23">
            <v>2.406249999999999E-2</v>
          </cell>
          <cell r="K23">
            <v>0.68031249999999999</v>
          </cell>
          <cell r="L23">
            <v>0.68055555555555558</v>
          </cell>
        </row>
        <row r="24">
          <cell r="B24">
            <v>73115</v>
          </cell>
          <cell r="C24" t="str">
            <v xml:space="preserve">מורשת דת נוצרית -בחינה                              </v>
          </cell>
          <cell r="D24">
            <v>0.58333333333333337</v>
          </cell>
          <cell r="E24">
            <v>0.65625</v>
          </cell>
          <cell r="F24">
            <v>7.291666666666663E-2</v>
          </cell>
          <cell r="G24">
            <v>1.8229166666666657E-2</v>
          </cell>
          <cell r="H24">
            <v>0.67447916666666663</v>
          </cell>
          <cell r="I24">
            <v>0.67361111111111116</v>
          </cell>
          <cell r="J24">
            <v>2.406249999999999E-2</v>
          </cell>
          <cell r="K24">
            <v>0.68031249999999999</v>
          </cell>
          <cell r="L24">
            <v>0.68055555555555558</v>
          </cell>
        </row>
        <row r="25">
          <cell r="B25">
            <v>73181</v>
          </cell>
          <cell r="C25" t="str">
            <v xml:space="preserve">מורשת דת נוצרית                                   </v>
          </cell>
          <cell r="D25">
            <v>0.58333333333333337</v>
          </cell>
          <cell r="E25">
            <v>0.65625</v>
          </cell>
          <cell r="F25">
            <v>7.291666666666663E-2</v>
          </cell>
          <cell r="G25">
            <v>1.8229166666666657E-2</v>
          </cell>
          <cell r="H25">
            <v>0.67447916666666663</v>
          </cell>
          <cell r="I25">
            <v>0.67361111111111116</v>
          </cell>
          <cell r="J25">
            <v>2.406249999999999E-2</v>
          </cell>
          <cell r="K25">
            <v>0.68031249999999999</v>
          </cell>
          <cell r="L25">
            <v>0.68055555555555558</v>
          </cell>
        </row>
        <row r="26">
          <cell r="B26">
            <v>73182</v>
          </cell>
          <cell r="C26" t="str">
            <v xml:space="preserve">מורשת דת נוצרית                                   </v>
          </cell>
          <cell r="D26">
            <v>0.58333333333333337</v>
          </cell>
          <cell r="E26">
            <v>0.65625</v>
          </cell>
          <cell r="F26">
            <v>7.291666666666663E-2</v>
          </cell>
          <cell r="G26">
            <v>1.8229166666666657E-2</v>
          </cell>
          <cell r="H26">
            <v>0.67447916666666663</v>
          </cell>
          <cell r="I26">
            <v>0.67361111111111116</v>
          </cell>
          <cell r="J26">
            <v>2.406249999999999E-2</v>
          </cell>
          <cell r="K26">
            <v>0.68031249999999999</v>
          </cell>
          <cell r="L26">
            <v>0.68055555555555558</v>
          </cell>
        </row>
        <row r="27">
          <cell r="B27">
            <v>47482</v>
          </cell>
          <cell r="C27" t="str">
            <v xml:space="preserve">מורשת ודת האסלאם                                  </v>
          </cell>
          <cell r="D27">
            <v>0.67708333333333337</v>
          </cell>
          <cell r="E27">
            <v>0.75</v>
          </cell>
          <cell r="F27">
            <v>7.291666666666663E-2</v>
          </cell>
          <cell r="G27">
            <v>1.8229166666666657E-2</v>
          </cell>
          <cell r="H27">
            <v>0.76822916666666663</v>
          </cell>
          <cell r="I27">
            <v>0.76736111111111116</v>
          </cell>
          <cell r="J27">
            <v>2.406249999999999E-2</v>
          </cell>
          <cell r="K27">
            <v>0.77406249999999999</v>
          </cell>
          <cell r="L27">
            <v>0.77430555555555558</v>
          </cell>
        </row>
        <row r="28">
          <cell r="B28">
            <v>2562</v>
          </cell>
          <cell r="C28" t="str">
            <v xml:space="preserve">תנ"ך דתי - הגבר                                   </v>
          </cell>
          <cell r="D28">
            <v>0.41666666666666669</v>
          </cell>
          <cell r="E28">
            <v>0.51041666666666674</v>
          </cell>
          <cell r="F28">
            <v>9.3750000000000056E-2</v>
          </cell>
          <cell r="G28">
            <v>2.3437500000000014E-2</v>
          </cell>
          <cell r="H28">
            <v>0.53385416666666674</v>
          </cell>
          <cell r="I28">
            <v>0.53125</v>
          </cell>
          <cell r="J28">
            <v>3.0937500000000021E-2</v>
          </cell>
          <cell r="K28">
            <v>0.5413541666666668</v>
          </cell>
          <cell r="L28">
            <v>0.54166666666666663</v>
          </cell>
        </row>
        <row r="29">
          <cell r="B29">
            <v>19281</v>
          </cell>
          <cell r="C29" t="str">
            <v xml:space="preserve">עולם הערבים והאיסלאם                              </v>
          </cell>
          <cell r="D29">
            <v>0.41666666666666669</v>
          </cell>
          <cell r="E29">
            <v>0.51041666666666674</v>
          </cell>
          <cell r="F29">
            <v>9.3750000000000056E-2</v>
          </cell>
          <cell r="G29">
            <v>2.3437500000000014E-2</v>
          </cell>
          <cell r="H29">
            <v>0.53385416666666674</v>
          </cell>
          <cell r="I29">
            <v>0.53125</v>
          </cell>
          <cell r="J29">
            <v>3.0937500000000021E-2</v>
          </cell>
          <cell r="K29">
            <v>0.5413541666666668</v>
          </cell>
          <cell r="L29">
            <v>0.54166666666666663</v>
          </cell>
        </row>
        <row r="30">
          <cell r="B30">
            <v>18371</v>
          </cell>
          <cell r="C30" t="str">
            <v xml:space="preserve">ערבית ליהודים                                     </v>
          </cell>
          <cell r="D30">
            <v>0.41666666666666669</v>
          </cell>
          <cell r="E30">
            <v>0.54861111111111116</v>
          </cell>
          <cell r="F30">
            <v>0.13194444444444448</v>
          </cell>
          <cell r="G30">
            <v>3.2986111111111119E-2</v>
          </cell>
          <cell r="H30">
            <v>0.58159722222222232</v>
          </cell>
          <cell r="I30">
            <v>0.57986111111111116</v>
          </cell>
          <cell r="J30">
            <v>4.354166666666668E-2</v>
          </cell>
          <cell r="K30">
            <v>0.59215277777777786</v>
          </cell>
          <cell r="L30">
            <v>0.59027777777777779</v>
          </cell>
        </row>
        <row r="31">
          <cell r="B31">
            <v>17381</v>
          </cell>
          <cell r="C31" t="str">
            <v xml:space="preserve">צרפתית                                            </v>
          </cell>
          <cell r="D31">
            <v>0.41666666666666669</v>
          </cell>
          <cell r="E31">
            <v>0.5625</v>
          </cell>
          <cell r="F31">
            <v>0.14583333333333331</v>
          </cell>
          <cell r="G31">
            <v>3.6458333333333329E-2</v>
          </cell>
          <cell r="H31">
            <v>0.59895833333333337</v>
          </cell>
          <cell r="I31">
            <v>0.59722222222222221</v>
          </cell>
          <cell r="J31">
            <v>4.8124999999999994E-2</v>
          </cell>
          <cell r="K31">
            <v>0.61062499999999997</v>
          </cell>
          <cell r="L31">
            <v>0.61111111111111116</v>
          </cell>
        </row>
        <row r="32">
          <cell r="B32">
            <v>571382</v>
          </cell>
          <cell r="C32" t="str">
            <v xml:space="preserve">איטלקית                                           </v>
          </cell>
          <cell r="D32">
            <v>0.41666666666666669</v>
          </cell>
          <cell r="E32">
            <v>0.5625</v>
          </cell>
          <cell r="F32">
            <v>0.14583333333333331</v>
          </cell>
          <cell r="G32">
            <v>3.6458333333333329E-2</v>
          </cell>
          <cell r="H32">
            <v>0.59895833333333337</v>
          </cell>
          <cell r="I32">
            <v>0.59722222222222221</v>
          </cell>
          <cell r="J32">
            <v>4.8124999999999994E-2</v>
          </cell>
          <cell r="K32">
            <v>0.61062499999999997</v>
          </cell>
          <cell r="L32">
            <v>0.61111111111111116</v>
          </cell>
        </row>
        <row r="33">
          <cell r="B33">
            <v>572381</v>
          </cell>
          <cell r="C33" t="str">
            <v xml:space="preserve">אמהרית                                            </v>
          </cell>
          <cell r="D33">
            <v>0.41666666666666669</v>
          </cell>
          <cell r="E33">
            <v>0.5625</v>
          </cell>
          <cell r="F33">
            <v>0.14583333333333331</v>
          </cell>
          <cell r="G33">
            <v>3.6458333333333329E-2</v>
          </cell>
          <cell r="H33">
            <v>0.59895833333333337</v>
          </cell>
          <cell r="I33">
            <v>0.59722222222222221</v>
          </cell>
          <cell r="J33">
            <v>4.8124999999999994E-2</v>
          </cell>
          <cell r="K33">
            <v>0.61062499999999997</v>
          </cell>
          <cell r="L33">
            <v>0.61111111111111116</v>
          </cell>
        </row>
        <row r="34">
          <cell r="B34">
            <v>574382</v>
          </cell>
          <cell r="C34" t="str">
            <v xml:space="preserve">גרמנית                                            </v>
          </cell>
          <cell r="D34">
            <v>0.41666666666666669</v>
          </cell>
          <cell r="E34">
            <v>0.5625</v>
          </cell>
          <cell r="F34">
            <v>0.14583333333333331</v>
          </cell>
          <cell r="G34">
            <v>3.6458333333333329E-2</v>
          </cell>
          <cell r="H34">
            <v>0.59895833333333337</v>
          </cell>
          <cell r="I34">
            <v>0.59722222222222221</v>
          </cell>
          <cell r="J34">
            <v>4.8124999999999994E-2</v>
          </cell>
          <cell r="K34">
            <v>0.61062499999999997</v>
          </cell>
          <cell r="L34">
            <v>0.61111111111111116</v>
          </cell>
        </row>
        <row r="35">
          <cell r="B35">
            <v>579382</v>
          </cell>
          <cell r="C35" t="str">
            <v xml:space="preserve">ספרדית                                            </v>
          </cell>
          <cell r="D35">
            <v>0.41666666666666669</v>
          </cell>
          <cell r="E35">
            <v>0.5625</v>
          </cell>
          <cell r="F35">
            <v>0.14583333333333331</v>
          </cell>
          <cell r="G35">
            <v>3.6458333333333329E-2</v>
          </cell>
          <cell r="H35">
            <v>0.59895833333333337</v>
          </cell>
          <cell r="I35">
            <v>0.59722222222222221</v>
          </cell>
          <cell r="J35">
            <v>4.8124999999999994E-2</v>
          </cell>
          <cell r="K35">
            <v>0.61062499999999997</v>
          </cell>
          <cell r="L35">
            <v>0.61111111111111116</v>
          </cell>
        </row>
        <row r="36">
          <cell r="B36">
            <v>581382</v>
          </cell>
          <cell r="C36" t="str">
            <v xml:space="preserve">פורטוגזית                                         </v>
          </cell>
          <cell r="D36">
            <v>0.41666666666666669</v>
          </cell>
          <cell r="E36">
            <v>0.5625</v>
          </cell>
          <cell r="F36">
            <v>0.14583333333333331</v>
          </cell>
          <cell r="G36">
            <v>3.6458333333333329E-2</v>
          </cell>
          <cell r="H36">
            <v>0.59895833333333337</v>
          </cell>
          <cell r="I36">
            <v>0.59722222222222221</v>
          </cell>
          <cell r="J36">
            <v>4.8124999999999994E-2</v>
          </cell>
          <cell r="K36">
            <v>0.61062499999999997</v>
          </cell>
          <cell r="L36">
            <v>0.61111111111111116</v>
          </cell>
        </row>
        <row r="37">
          <cell r="B37">
            <v>585381</v>
          </cell>
          <cell r="C37" t="str">
            <v xml:space="preserve">רוסית                                             </v>
          </cell>
          <cell r="D37">
            <v>0.41666666666666669</v>
          </cell>
          <cell r="E37">
            <v>0.5625</v>
          </cell>
          <cell r="F37">
            <v>0.14583333333333331</v>
          </cell>
          <cell r="G37">
            <v>3.6458333333333329E-2</v>
          </cell>
          <cell r="H37">
            <v>0.59895833333333337</v>
          </cell>
          <cell r="I37">
            <v>0.59722222222222221</v>
          </cell>
          <cell r="J37">
            <v>4.8124999999999994E-2</v>
          </cell>
          <cell r="K37">
            <v>0.61062499999999997</v>
          </cell>
          <cell r="L37">
            <v>0.61111111111111116</v>
          </cell>
        </row>
        <row r="38">
          <cell r="B38">
            <v>702382</v>
          </cell>
          <cell r="C38" t="str">
            <v xml:space="preserve">סינית                                             </v>
          </cell>
          <cell r="D38">
            <v>0.41666666666666669</v>
          </cell>
          <cell r="E38">
            <v>0.5625</v>
          </cell>
          <cell r="F38">
            <v>0.14583333333333331</v>
          </cell>
          <cell r="G38">
            <v>3.6458333333333329E-2</v>
          </cell>
          <cell r="H38">
            <v>0.59895833333333337</v>
          </cell>
          <cell r="I38">
            <v>0.59722222222222221</v>
          </cell>
          <cell r="J38">
            <v>4.8124999999999994E-2</v>
          </cell>
          <cell r="K38">
            <v>0.61062499999999997</v>
          </cell>
          <cell r="L38">
            <v>0.61111111111111116</v>
          </cell>
        </row>
        <row r="39">
          <cell r="B39">
            <v>2551</v>
          </cell>
          <cell r="C39" t="str">
            <v xml:space="preserve">תנ"ך - בחינה                                      </v>
          </cell>
          <cell r="D39">
            <v>0.53125</v>
          </cell>
          <cell r="E39">
            <v>0.625</v>
          </cell>
          <cell r="F39">
            <v>9.375E-2</v>
          </cell>
          <cell r="G39">
            <v>2.34375E-2</v>
          </cell>
          <cell r="H39">
            <v>0.6484375</v>
          </cell>
          <cell r="I39">
            <v>0.64583333333333337</v>
          </cell>
          <cell r="J39">
            <v>3.09375E-2</v>
          </cell>
          <cell r="K39">
            <v>0.65593749999999995</v>
          </cell>
          <cell r="L39">
            <v>0.65625</v>
          </cell>
        </row>
        <row r="40">
          <cell r="B40">
            <v>18282</v>
          </cell>
          <cell r="C40" t="str">
            <v xml:space="preserve">ערבית - ליהודים                                   </v>
          </cell>
          <cell r="D40">
            <v>0.57291666666666663</v>
          </cell>
          <cell r="E40">
            <v>0.69097222222222221</v>
          </cell>
          <cell r="F40">
            <v>0.11805555555555558</v>
          </cell>
          <cell r="G40">
            <v>2.9513888888888895E-2</v>
          </cell>
          <cell r="H40">
            <v>0.72048611111111116</v>
          </cell>
          <cell r="I40">
            <v>0.71875</v>
          </cell>
          <cell r="J40">
            <v>3.8958333333333345E-2</v>
          </cell>
          <cell r="K40">
            <v>0.72993055555555553</v>
          </cell>
          <cell r="L40">
            <v>0.72916666666666663</v>
          </cell>
        </row>
        <row r="41">
          <cell r="B41">
            <v>17282</v>
          </cell>
          <cell r="C41" t="str">
            <v xml:space="preserve">צרפתית                                            </v>
          </cell>
          <cell r="D41">
            <v>0.58333333333333337</v>
          </cell>
          <cell r="E41">
            <v>0.70138888888888895</v>
          </cell>
          <cell r="F41">
            <v>0.11805555555555558</v>
          </cell>
          <cell r="G41">
            <v>2.9513888888888895E-2</v>
          </cell>
          <cell r="H41">
            <v>0.7309027777777779</v>
          </cell>
          <cell r="I41">
            <v>0.72916666666666663</v>
          </cell>
          <cell r="J41">
            <v>3.8958333333333345E-2</v>
          </cell>
          <cell r="K41">
            <v>0.74034722222222227</v>
          </cell>
          <cell r="L41">
            <v>0.73958333333333337</v>
          </cell>
        </row>
        <row r="42">
          <cell r="B42">
            <v>571282</v>
          </cell>
          <cell r="C42" t="str">
            <v xml:space="preserve">איטלקית                                           </v>
          </cell>
          <cell r="D42">
            <v>0.58333333333333337</v>
          </cell>
          <cell r="E42">
            <v>0.70138888888888895</v>
          </cell>
          <cell r="F42">
            <v>0.11805555555555558</v>
          </cell>
          <cell r="G42">
            <v>2.9513888888888895E-2</v>
          </cell>
          <cell r="H42">
            <v>0.7309027777777779</v>
          </cell>
          <cell r="I42">
            <v>0.72916666666666663</v>
          </cell>
          <cell r="J42">
            <v>3.8958333333333345E-2</v>
          </cell>
          <cell r="K42">
            <v>0.74034722222222227</v>
          </cell>
          <cell r="L42">
            <v>0.73958333333333337</v>
          </cell>
        </row>
        <row r="43">
          <cell r="B43">
            <v>572282</v>
          </cell>
          <cell r="C43" t="str">
            <v xml:space="preserve">אמהרית                                            </v>
          </cell>
          <cell r="D43">
            <v>0.58333333333333337</v>
          </cell>
          <cell r="E43">
            <v>0.70138888888888895</v>
          </cell>
          <cell r="F43">
            <v>0.11805555555555558</v>
          </cell>
          <cell r="G43">
            <v>2.9513888888888895E-2</v>
          </cell>
          <cell r="H43">
            <v>0.7309027777777779</v>
          </cell>
          <cell r="I43">
            <v>0.72916666666666663</v>
          </cell>
          <cell r="J43">
            <v>3.8958333333333345E-2</v>
          </cell>
          <cell r="K43">
            <v>0.74034722222222227</v>
          </cell>
          <cell r="L43">
            <v>0.73958333333333337</v>
          </cell>
        </row>
        <row r="44">
          <cell r="B44">
            <v>574282</v>
          </cell>
          <cell r="C44" t="str">
            <v xml:space="preserve">גרמנית                                            </v>
          </cell>
          <cell r="D44">
            <v>0.58333333333333337</v>
          </cell>
          <cell r="E44">
            <v>0.70138888888888895</v>
          </cell>
          <cell r="F44">
            <v>0.11805555555555558</v>
          </cell>
          <cell r="G44">
            <v>2.9513888888888895E-2</v>
          </cell>
          <cell r="H44">
            <v>0.7309027777777779</v>
          </cell>
          <cell r="I44">
            <v>0.72916666666666663</v>
          </cell>
          <cell r="J44">
            <v>3.8958333333333345E-2</v>
          </cell>
          <cell r="K44">
            <v>0.74034722222222227</v>
          </cell>
          <cell r="L44">
            <v>0.73958333333333337</v>
          </cell>
        </row>
        <row r="45">
          <cell r="B45">
            <v>579282</v>
          </cell>
          <cell r="C45" t="str">
            <v xml:space="preserve">ספרדית                                            </v>
          </cell>
          <cell r="D45">
            <v>0.58333333333333337</v>
          </cell>
          <cell r="E45">
            <v>0.70138888888888895</v>
          </cell>
          <cell r="F45">
            <v>0.11805555555555558</v>
          </cell>
          <cell r="G45">
            <v>2.9513888888888895E-2</v>
          </cell>
          <cell r="H45">
            <v>0.7309027777777779</v>
          </cell>
          <cell r="I45">
            <v>0.72916666666666663</v>
          </cell>
          <cell r="J45">
            <v>3.8958333333333345E-2</v>
          </cell>
          <cell r="K45">
            <v>0.74034722222222227</v>
          </cell>
          <cell r="L45">
            <v>0.73958333333333337</v>
          </cell>
        </row>
        <row r="46">
          <cell r="B46">
            <v>581282</v>
          </cell>
          <cell r="C46" t="str">
            <v xml:space="preserve">פורטוגזית                                         </v>
          </cell>
          <cell r="D46">
            <v>0.58333333333333337</v>
          </cell>
          <cell r="E46">
            <v>0.70138888888888895</v>
          </cell>
          <cell r="F46">
            <v>0.11805555555555558</v>
          </cell>
          <cell r="G46">
            <v>2.9513888888888895E-2</v>
          </cell>
          <cell r="H46">
            <v>0.7309027777777779</v>
          </cell>
          <cell r="I46">
            <v>0.72916666666666663</v>
          </cell>
          <cell r="J46">
            <v>3.8958333333333345E-2</v>
          </cell>
          <cell r="K46">
            <v>0.74034722222222227</v>
          </cell>
          <cell r="L46">
            <v>0.73958333333333337</v>
          </cell>
        </row>
        <row r="47">
          <cell r="B47">
            <v>585282</v>
          </cell>
          <cell r="C47" t="str">
            <v xml:space="preserve">רוסית                                             </v>
          </cell>
          <cell r="D47">
            <v>0.58333333333333337</v>
          </cell>
          <cell r="E47">
            <v>0.70138888888888895</v>
          </cell>
          <cell r="F47">
            <v>0.11805555555555558</v>
          </cell>
          <cell r="G47">
            <v>2.9513888888888895E-2</v>
          </cell>
          <cell r="H47">
            <v>0.7309027777777779</v>
          </cell>
          <cell r="I47">
            <v>0.72916666666666663</v>
          </cell>
          <cell r="J47">
            <v>3.8958333333333345E-2</v>
          </cell>
          <cell r="K47">
            <v>0.74034722222222227</v>
          </cell>
          <cell r="L47">
            <v>0.73958333333333337</v>
          </cell>
        </row>
        <row r="48">
          <cell r="B48">
            <v>702282</v>
          </cell>
          <cell r="C48" t="str">
            <v xml:space="preserve">סינית                                             </v>
          </cell>
          <cell r="D48">
            <v>0.58333333333333337</v>
          </cell>
          <cell r="E48">
            <v>0.70138888888888895</v>
          </cell>
          <cell r="F48">
            <v>0.11805555555555558</v>
          </cell>
          <cell r="G48">
            <v>2.9513888888888895E-2</v>
          </cell>
          <cell r="H48">
            <v>0.7309027777777779</v>
          </cell>
          <cell r="I48">
            <v>0.72916666666666663</v>
          </cell>
          <cell r="J48">
            <v>3.8958333333333345E-2</v>
          </cell>
          <cell r="K48">
            <v>0.74034722222222227</v>
          </cell>
          <cell r="L48">
            <v>0.73958333333333337</v>
          </cell>
        </row>
        <row r="49">
          <cell r="B49">
            <v>20271</v>
          </cell>
          <cell r="C49" t="str">
            <v xml:space="preserve">ערבית לערבים ספרות                                </v>
          </cell>
          <cell r="D49">
            <v>0.375</v>
          </cell>
          <cell r="E49">
            <v>0.45833333333333331</v>
          </cell>
          <cell r="F49">
            <v>8.3333333333333315E-2</v>
          </cell>
          <cell r="G49">
            <v>2.0833333333333329E-2</v>
          </cell>
          <cell r="H49">
            <v>0.47916666666666663</v>
          </cell>
          <cell r="I49">
            <v>0.47916666666666663</v>
          </cell>
          <cell r="J49">
            <v>2.7499999999999997E-2</v>
          </cell>
          <cell r="K49">
            <v>0.48583333333333334</v>
          </cell>
          <cell r="L49">
            <v>0.4861111111111111</v>
          </cell>
        </row>
        <row r="50">
          <cell r="B50">
            <v>20281</v>
          </cell>
          <cell r="C50" t="str">
            <v xml:space="preserve">ערבית-לשון והבעה לערבים                              </v>
          </cell>
          <cell r="D50">
            <v>0.375</v>
          </cell>
          <cell r="E50">
            <v>0.49305555555555558</v>
          </cell>
          <cell r="F50">
            <v>0.11805555555555558</v>
          </cell>
          <cell r="G50">
            <v>2.9513888888888895E-2</v>
          </cell>
          <cell r="H50">
            <v>0.52256944444444442</v>
          </cell>
          <cell r="I50">
            <v>0.52083333333333337</v>
          </cell>
          <cell r="J50">
            <v>3.8958333333333345E-2</v>
          </cell>
          <cell r="K50">
            <v>0.5320138888888889</v>
          </cell>
          <cell r="L50">
            <v>0.53125</v>
          </cell>
        </row>
        <row r="51">
          <cell r="B51">
            <v>21281</v>
          </cell>
          <cell r="C51" t="str">
            <v xml:space="preserve">ערבית לדרוזים-ספרות                               </v>
          </cell>
          <cell r="D51">
            <v>0.41666666666666669</v>
          </cell>
          <cell r="E51">
            <v>0.48958333333333337</v>
          </cell>
          <cell r="F51">
            <v>7.2916666666666685E-2</v>
          </cell>
          <cell r="G51">
            <v>1.8229166666666671E-2</v>
          </cell>
          <cell r="H51">
            <v>0.5078125</v>
          </cell>
          <cell r="I51">
            <v>0.50694444444444442</v>
          </cell>
          <cell r="J51">
            <v>2.4062500000000007E-2</v>
          </cell>
          <cell r="K51">
            <v>0.51364583333333336</v>
          </cell>
          <cell r="L51">
            <v>0.51388888888888884</v>
          </cell>
        </row>
        <row r="52">
          <cell r="B52">
            <v>20341</v>
          </cell>
          <cell r="C52" t="str">
            <v>ערבית לערבים-מותאם</v>
          </cell>
          <cell r="D52">
            <v>0.52083333333333337</v>
          </cell>
          <cell r="E52">
            <v>0.63888888888888895</v>
          </cell>
          <cell r="F52">
            <v>0.11805555555555558</v>
          </cell>
          <cell r="G52">
            <v>2.9513888888888895E-2</v>
          </cell>
          <cell r="H52">
            <v>0.6684027777777779</v>
          </cell>
          <cell r="I52">
            <v>0.66666666666666663</v>
          </cell>
          <cell r="J52">
            <v>3.8958333333333345E-2</v>
          </cell>
          <cell r="K52">
            <v>0.67784722222222227</v>
          </cell>
          <cell r="L52">
            <v>0.67708333333333337</v>
          </cell>
        </row>
        <row r="53">
          <cell r="B53">
            <v>20381</v>
          </cell>
          <cell r="C53" t="str">
            <v xml:space="preserve">ערבית-לשון והבעה לערבים                             </v>
          </cell>
          <cell r="D53">
            <v>0.52083333333333337</v>
          </cell>
          <cell r="E53">
            <v>0.63888888888888895</v>
          </cell>
          <cell r="F53">
            <v>0.11805555555555558</v>
          </cell>
          <cell r="G53">
            <v>2.9513888888888895E-2</v>
          </cell>
          <cell r="H53">
            <v>0.6684027777777779</v>
          </cell>
          <cell r="I53">
            <v>0.66666666666666663</v>
          </cell>
          <cell r="J53">
            <v>3.8958333333333345E-2</v>
          </cell>
          <cell r="K53">
            <v>0.67784722222222227</v>
          </cell>
          <cell r="L53">
            <v>0.67708333333333337</v>
          </cell>
        </row>
        <row r="54">
          <cell r="B54">
            <v>21341</v>
          </cell>
          <cell r="C54" t="str">
            <v>ערבית לדרוזים-מותאם</v>
          </cell>
          <cell r="D54">
            <v>0.52083333333333337</v>
          </cell>
          <cell r="E54">
            <v>0.63888888888888895</v>
          </cell>
          <cell r="F54">
            <v>0.11805555555555558</v>
          </cell>
          <cell r="G54">
            <v>2.9513888888888895E-2</v>
          </cell>
          <cell r="H54">
            <v>0.6684027777777779</v>
          </cell>
          <cell r="I54">
            <v>0.66666666666666663</v>
          </cell>
          <cell r="J54">
            <v>3.8958333333333345E-2</v>
          </cell>
          <cell r="K54">
            <v>0.67784722222222227</v>
          </cell>
          <cell r="L54">
            <v>0.67708333333333337</v>
          </cell>
        </row>
        <row r="55">
          <cell r="B55">
            <v>21381</v>
          </cell>
          <cell r="C55" t="str">
            <v xml:space="preserve">ערבית-לשון והבעה לדרוזים                            </v>
          </cell>
          <cell r="D55">
            <v>0.52083333333333337</v>
          </cell>
          <cell r="E55">
            <v>0.63888888888888895</v>
          </cell>
          <cell r="F55">
            <v>0.11805555555555558</v>
          </cell>
          <cell r="G55">
            <v>2.9513888888888895E-2</v>
          </cell>
          <cell r="H55">
            <v>0.6684027777777779</v>
          </cell>
          <cell r="I55">
            <v>0.66666666666666663</v>
          </cell>
          <cell r="J55">
            <v>3.8958333333333345E-2</v>
          </cell>
          <cell r="K55">
            <v>0.67784722222222227</v>
          </cell>
          <cell r="L55">
            <v>0.67708333333333337</v>
          </cell>
        </row>
        <row r="56">
          <cell r="B56">
            <v>20382</v>
          </cell>
          <cell r="C56" t="str">
            <v xml:space="preserve">ערבית לערבים                                      </v>
          </cell>
          <cell r="D56">
            <v>0.65625</v>
          </cell>
          <cell r="E56">
            <v>0.72916666666666663</v>
          </cell>
          <cell r="F56">
            <v>7.291666666666663E-2</v>
          </cell>
          <cell r="G56">
            <v>1.8229166666666657E-2</v>
          </cell>
          <cell r="H56">
            <v>0.74739583333333326</v>
          </cell>
          <cell r="I56">
            <v>0.74652777777777779</v>
          </cell>
          <cell r="J56">
            <v>2.406249999999999E-2</v>
          </cell>
          <cell r="K56">
            <v>0.75322916666666662</v>
          </cell>
          <cell r="L56">
            <v>0.75347222222222221</v>
          </cell>
        </row>
        <row r="57">
          <cell r="B57">
            <v>21382</v>
          </cell>
          <cell r="C57" t="str">
            <v xml:space="preserve">ערבית לדרוזים                                     </v>
          </cell>
          <cell r="D57">
            <v>0.65625</v>
          </cell>
          <cell r="E57">
            <v>0.72916666666666663</v>
          </cell>
          <cell r="F57">
            <v>7.291666666666663E-2</v>
          </cell>
          <cell r="G57">
            <v>1.8229166666666657E-2</v>
          </cell>
          <cell r="H57">
            <v>0.74739583333333326</v>
          </cell>
          <cell r="I57">
            <v>0.74652777777777779</v>
          </cell>
          <cell r="J57">
            <v>2.406249999999999E-2</v>
          </cell>
          <cell r="K57">
            <v>0.75322916666666662</v>
          </cell>
          <cell r="L57">
            <v>0.75347222222222221</v>
          </cell>
        </row>
        <row r="58">
          <cell r="B58">
            <v>21282</v>
          </cell>
          <cell r="C58" t="str">
            <v xml:space="preserve">ערבית לדרוזים - לשון                              </v>
          </cell>
          <cell r="D58">
            <v>0.73958333333333337</v>
          </cell>
          <cell r="E58">
            <v>0.8125</v>
          </cell>
          <cell r="F58">
            <v>7.291666666666663E-2</v>
          </cell>
          <cell r="G58">
            <v>1.8229166666666657E-2</v>
          </cell>
          <cell r="H58">
            <v>0.83072916666666663</v>
          </cell>
          <cell r="I58">
            <v>0.82986111111111116</v>
          </cell>
          <cell r="J58">
            <v>2.406249999999999E-2</v>
          </cell>
          <cell r="K58">
            <v>0.83656249999999999</v>
          </cell>
          <cell r="L58">
            <v>0.83680555555555558</v>
          </cell>
        </row>
        <row r="59">
          <cell r="B59">
            <v>20282</v>
          </cell>
          <cell r="C59" t="str">
            <v xml:space="preserve">ערבית-ספרות ולשון                                 </v>
          </cell>
          <cell r="D59">
            <v>0.75</v>
          </cell>
          <cell r="E59">
            <v>0.82291666666666663</v>
          </cell>
          <cell r="F59">
            <v>7.291666666666663E-2</v>
          </cell>
          <cell r="G59">
            <v>1.8229166666666657E-2</v>
          </cell>
          <cell r="H59">
            <v>0.84114583333333326</v>
          </cell>
          <cell r="I59">
            <v>0.84027777777777779</v>
          </cell>
          <cell r="J59">
            <v>2.406249999999999E-2</v>
          </cell>
          <cell r="K59">
            <v>0.84697916666666662</v>
          </cell>
          <cell r="L59">
            <v>0.84722222222222221</v>
          </cell>
        </row>
        <row r="60">
          <cell r="B60">
            <v>14182</v>
          </cell>
          <cell r="C60" t="str">
            <v xml:space="preserve">עברית לבי"ס ערבי                                  </v>
          </cell>
          <cell r="D60">
            <v>0.375</v>
          </cell>
          <cell r="E60">
            <v>0.44791666666666669</v>
          </cell>
          <cell r="F60">
            <v>7.2916666666666685E-2</v>
          </cell>
          <cell r="G60">
            <v>1.8229166666666671E-2</v>
          </cell>
          <cell r="H60">
            <v>0.46614583333333337</v>
          </cell>
          <cell r="I60">
            <v>0.46527777777777779</v>
          </cell>
          <cell r="J60">
            <v>2.4062500000000007E-2</v>
          </cell>
          <cell r="K60">
            <v>0.47197916666666667</v>
          </cell>
          <cell r="L60">
            <v>0.47222222222222221</v>
          </cell>
        </row>
        <row r="61">
          <cell r="B61">
            <v>15182</v>
          </cell>
          <cell r="C61" t="str">
            <v xml:space="preserve">עברית לדרוזים                                     </v>
          </cell>
          <cell r="D61">
            <v>0.375</v>
          </cell>
          <cell r="E61">
            <v>0.44791666666666669</v>
          </cell>
          <cell r="F61">
            <v>7.2916666666666685E-2</v>
          </cell>
          <cell r="G61">
            <v>1.8229166666666671E-2</v>
          </cell>
          <cell r="H61">
            <v>0.46614583333333337</v>
          </cell>
          <cell r="I61">
            <v>0.46527777777777779</v>
          </cell>
          <cell r="J61">
            <v>2.4062500000000007E-2</v>
          </cell>
          <cell r="K61">
            <v>0.47197916666666667</v>
          </cell>
          <cell r="L61">
            <v>0.47222222222222221</v>
          </cell>
        </row>
        <row r="62">
          <cell r="B62">
            <v>14271</v>
          </cell>
          <cell r="C62" t="str">
            <v>עברית לערבים</v>
          </cell>
          <cell r="D62">
            <v>0.375</v>
          </cell>
          <cell r="E62">
            <v>0.45833333333333331</v>
          </cell>
          <cell r="F62">
            <v>8.3333333333333315E-2</v>
          </cell>
          <cell r="G62">
            <v>2.0833333333333329E-2</v>
          </cell>
          <cell r="H62">
            <v>0.47916666666666663</v>
          </cell>
          <cell r="I62">
            <v>0.47916666666666663</v>
          </cell>
          <cell r="J62">
            <v>2.7499999999999997E-2</v>
          </cell>
          <cell r="K62">
            <v>0.48583333333333334</v>
          </cell>
          <cell r="L62">
            <v>0.4861111111111111</v>
          </cell>
        </row>
        <row r="63">
          <cell r="B63">
            <v>15271</v>
          </cell>
          <cell r="C63" t="str">
            <v>עברית לדרוזים</v>
          </cell>
          <cell r="D63">
            <v>0.375</v>
          </cell>
          <cell r="E63">
            <v>0.45833333333333331</v>
          </cell>
          <cell r="F63">
            <v>8.3333333333333315E-2</v>
          </cell>
          <cell r="G63">
            <v>2.0833333333333329E-2</v>
          </cell>
          <cell r="H63">
            <v>0.47916666666666663</v>
          </cell>
          <cell r="I63">
            <v>0.47916666666666663</v>
          </cell>
          <cell r="J63">
            <v>2.7499999999999997E-2</v>
          </cell>
          <cell r="K63">
            <v>0.48583333333333334</v>
          </cell>
          <cell r="L63">
            <v>0.4861111111111111</v>
          </cell>
        </row>
        <row r="64">
          <cell r="B64">
            <v>14281</v>
          </cell>
          <cell r="C64" t="str">
            <v xml:space="preserve">עברית:ספרות ולשון                                 </v>
          </cell>
          <cell r="D64">
            <v>0.375</v>
          </cell>
          <cell r="E64">
            <v>0.49305555555555558</v>
          </cell>
          <cell r="F64">
            <v>0.11805555555555558</v>
          </cell>
          <cell r="G64">
            <v>2.9513888888888895E-2</v>
          </cell>
          <cell r="H64">
            <v>0.52256944444444442</v>
          </cell>
          <cell r="I64">
            <v>0.52083333333333337</v>
          </cell>
          <cell r="J64">
            <v>3.8958333333333345E-2</v>
          </cell>
          <cell r="K64">
            <v>0.5320138888888889</v>
          </cell>
          <cell r="L64">
            <v>0.53125</v>
          </cell>
        </row>
        <row r="65">
          <cell r="B65">
            <v>11272</v>
          </cell>
          <cell r="C65" t="str">
            <v xml:space="preserve">עברית - לעולה חדש                                 </v>
          </cell>
          <cell r="D65">
            <v>0.41666666666666669</v>
          </cell>
          <cell r="E65">
            <v>0.51041666666666674</v>
          </cell>
          <cell r="F65">
            <v>9.3750000000000056E-2</v>
          </cell>
          <cell r="G65">
            <v>2.3437500000000014E-2</v>
          </cell>
          <cell r="H65">
            <v>0.53385416666666674</v>
          </cell>
          <cell r="I65">
            <v>0.53125</v>
          </cell>
          <cell r="J65">
            <v>3.0937500000000021E-2</v>
          </cell>
          <cell r="K65">
            <v>0.5413541666666668</v>
          </cell>
          <cell r="L65">
            <v>0.54166666666666663</v>
          </cell>
        </row>
        <row r="66">
          <cell r="B66">
            <v>11282</v>
          </cell>
          <cell r="C66" t="str">
            <v xml:space="preserve">עברית                                             </v>
          </cell>
          <cell r="D66">
            <v>0.41666666666666669</v>
          </cell>
          <cell r="E66">
            <v>0.51041666666666674</v>
          </cell>
          <cell r="F66">
            <v>9.3750000000000056E-2</v>
          </cell>
          <cell r="G66">
            <v>2.3437500000000014E-2</v>
          </cell>
          <cell r="H66">
            <v>0.53385416666666674</v>
          </cell>
          <cell r="I66">
            <v>0.53125</v>
          </cell>
          <cell r="J66">
            <v>3.0937500000000021E-2</v>
          </cell>
          <cell r="K66">
            <v>0.5413541666666668</v>
          </cell>
          <cell r="L66">
            <v>0.54166666666666663</v>
          </cell>
        </row>
        <row r="67">
          <cell r="B67">
            <v>75282</v>
          </cell>
          <cell r="C67" t="str">
            <v xml:space="preserve">עברית - עצמאי                                     </v>
          </cell>
          <cell r="D67">
            <v>0.41666666666666669</v>
          </cell>
          <cell r="E67">
            <v>0.51041666666666674</v>
          </cell>
          <cell r="F67">
            <v>9.3750000000000056E-2</v>
          </cell>
          <cell r="G67">
            <v>2.3437500000000014E-2</v>
          </cell>
          <cell r="H67">
            <v>0.53385416666666674</v>
          </cell>
          <cell r="I67">
            <v>0.53125</v>
          </cell>
          <cell r="J67">
            <v>3.0937500000000021E-2</v>
          </cell>
          <cell r="K67">
            <v>0.5413541666666668</v>
          </cell>
          <cell r="L67">
            <v>0.54166666666666663</v>
          </cell>
        </row>
        <row r="68">
          <cell r="B68">
            <v>15331</v>
          </cell>
          <cell r="C68" t="str">
            <v>עברית לדרוזים -מותאם</v>
          </cell>
          <cell r="D68">
            <v>0.47916666666666669</v>
          </cell>
          <cell r="E68">
            <v>0.59722222222222221</v>
          </cell>
          <cell r="F68">
            <v>0.11805555555555552</v>
          </cell>
          <cell r="G68">
            <v>2.9513888888888881E-2</v>
          </cell>
          <cell r="H68">
            <v>0.62673611111111105</v>
          </cell>
          <cell r="I68">
            <v>0.625</v>
          </cell>
          <cell r="J68">
            <v>3.8958333333333324E-2</v>
          </cell>
          <cell r="K68">
            <v>0.63618055555555553</v>
          </cell>
          <cell r="L68">
            <v>0.63541666666666663</v>
          </cell>
        </row>
        <row r="69">
          <cell r="B69">
            <v>15361</v>
          </cell>
          <cell r="C69" t="str">
            <v xml:space="preserve">עברית לדרוזים                                     </v>
          </cell>
          <cell r="D69">
            <v>0.47916666666666669</v>
          </cell>
          <cell r="E69">
            <v>0.59722222222222221</v>
          </cell>
          <cell r="F69">
            <v>0.11805555555555552</v>
          </cell>
          <cell r="G69">
            <v>2.9513888888888881E-2</v>
          </cell>
          <cell r="H69">
            <v>0.62673611111111105</v>
          </cell>
          <cell r="I69">
            <v>0.625</v>
          </cell>
          <cell r="J69">
            <v>3.8958333333333324E-2</v>
          </cell>
          <cell r="K69">
            <v>0.63618055555555553</v>
          </cell>
          <cell r="L69">
            <v>0.63541666666666663</v>
          </cell>
        </row>
        <row r="70">
          <cell r="B70">
            <v>15341</v>
          </cell>
          <cell r="C70" t="str">
            <v>עברית לדרוזים-מותאם</v>
          </cell>
          <cell r="D70">
            <v>0.47916666666666669</v>
          </cell>
          <cell r="E70">
            <v>0.625</v>
          </cell>
          <cell r="F70">
            <v>0.14583333333333331</v>
          </cell>
          <cell r="G70">
            <v>3.6458333333333329E-2</v>
          </cell>
          <cell r="H70">
            <v>0.66145833333333337</v>
          </cell>
          <cell r="I70">
            <v>0.65972222222222221</v>
          </cell>
          <cell r="J70">
            <v>4.8124999999999994E-2</v>
          </cell>
          <cell r="K70">
            <v>0.67312499999999997</v>
          </cell>
          <cell r="L70">
            <v>0.67361111111111116</v>
          </cell>
        </row>
        <row r="71">
          <cell r="B71">
            <v>15381</v>
          </cell>
          <cell r="C71" t="str">
            <v xml:space="preserve">עברית - בי"ס דרוזי                                </v>
          </cell>
          <cell r="D71">
            <v>0.47916666666666669</v>
          </cell>
          <cell r="E71">
            <v>0.625</v>
          </cell>
          <cell r="F71">
            <v>0.14583333333333331</v>
          </cell>
          <cell r="G71">
            <v>3.6458333333333329E-2</v>
          </cell>
          <cell r="H71">
            <v>0.66145833333333337</v>
          </cell>
          <cell r="I71">
            <v>0.65972222222222221</v>
          </cell>
          <cell r="J71">
            <v>4.8124999999999994E-2</v>
          </cell>
          <cell r="K71">
            <v>0.67312499999999997</v>
          </cell>
          <cell r="L71">
            <v>0.67361111111111116</v>
          </cell>
        </row>
        <row r="72">
          <cell r="B72">
            <v>14331</v>
          </cell>
          <cell r="C72" t="str">
            <v>עברית לערבים - מותאם</v>
          </cell>
          <cell r="D72">
            <v>0.51041666666666663</v>
          </cell>
          <cell r="E72">
            <v>0.62847222222222221</v>
          </cell>
          <cell r="F72">
            <v>0.11805555555555558</v>
          </cell>
          <cell r="G72">
            <v>2.9513888888888895E-2</v>
          </cell>
          <cell r="H72">
            <v>0.65798611111111116</v>
          </cell>
          <cell r="I72">
            <v>0.65625</v>
          </cell>
          <cell r="J72">
            <v>3.8958333333333345E-2</v>
          </cell>
          <cell r="K72">
            <v>0.66743055555555553</v>
          </cell>
          <cell r="L72">
            <v>0.66666666666666663</v>
          </cell>
        </row>
        <row r="73">
          <cell r="B73">
            <v>14371</v>
          </cell>
          <cell r="C73" t="str">
            <v>עברית:הב' הבעה ולשון</v>
          </cell>
          <cell r="D73">
            <v>0.51041666666666663</v>
          </cell>
          <cell r="E73">
            <v>0.62847222222222221</v>
          </cell>
          <cell r="F73">
            <v>0.11805555555555558</v>
          </cell>
          <cell r="G73">
            <v>2.9513888888888895E-2</v>
          </cell>
          <cell r="H73">
            <v>0.65798611111111116</v>
          </cell>
          <cell r="I73">
            <v>0.65625</v>
          </cell>
          <cell r="J73">
            <v>3.8958333333333345E-2</v>
          </cell>
          <cell r="K73">
            <v>0.66743055555555553</v>
          </cell>
          <cell r="L73">
            <v>0.66666666666666663</v>
          </cell>
        </row>
        <row r="74">
          <cell r="B74">
            <v>14341</v>
          </cell>
          <cell r="C74" t="str">
            <v xml:space="preserve">עברית לערבים-מותאם                                </v>
          </cell>
          <cell r="D74">
            <v>0.51041666666666663</v>
          </cell>
          <cell r="E74">
            <v>0.65625</v>
          </cell>
          <cell r="F74">
            <v>0.14583333333333337</v>
          </cell>
          <cell r="G74">
            <v>3.6458333333333343E-2</v>
          </cell>
          <cell r="H74">
            <v>0.69270833333333337</v>
          </cell>
          <cell r="I74">
            <v>0.69097222222222221</v>
          </cell>
          <cell r="J74">
            <v>4.8125000000000015E-2</v>
          </cell>
          <cell r="K74">
            <v>0.70437499999999997</v>
          </cell>
          <cell r="L74">
            <v>0.70486111111111116</v>
          </cell>
        </row>
        <row r="75">
          <cell r="B75">
            <v>14381</v>
          </cell>
          <cell r="C75" t="str">
            <v xml:space="preserve">עברית:הבנה הבעה ולשון                             </v>
          </cell>
          <cell r="D75">
            <v>0.51041666666666663</v>
          </cell>
          <cell r="E75">
            <v>0.65625</v>
          </cell>
          <cell r="F75">
            <v>0.14583333333333337</v>
          </cell>
          <cell r="G75">
            <v>3.6458333333333343E-2</v>
          </cell>
          <cell r="H75">
            <v>0.69270833333333337</v>
          </cell>
          <cell r="I75">
            <v>0.69097222222222221</v>
          </cell>
          <cell r="J75">
            <v>4.8125000000000015E-2</v>
          </cell>
          <cell r="K75">
            <v>0.70437499999999997</v>
          </cell>
          <cell r="L75">
            <v>0.70486111111111116</v>
          </cell>
        </row>
        <row r="76">
          <cell r="B76">
            <v>11231</v>
          </cell>
          <cell r="C76" t="str">
            <v>עברית מיזם -מותאם</v>
          </cell>
          <cell r="D76">
            <v>0.54166666666666663</v>
          </cell>
          <cell r="E76">
            <v>0.63541666666666663</v>
          </cell>
          <cell r="F76">
            <v>9.375E-2</v>
          </cell>
          <cell r="G76">
            <v>2.34375E-2</v>
          </cell>
          <cell r="H76">
            <v>0.65885416666666663</v>
          </cell>
          <cell r="I76">
            <v>0.65625</v>
          </cell>
          <cell r="J76">
            <v>3.09375E-2</v>
          </cell>
          <cell r="K76">
            <v>0.66635416666666658</v>
          </cell>
          <cell r="L76">
            <v>0.66666666666666663</v>
          </cell>
        </row>
        <row r="77">
          <cell r="B77">
            <v>11261</v>
          </cell>
          <cell r="C77" t="str">
            <v xml:space="preserve"> עברית - אקדמיה</v>
          </cell>
          <cell r="D77">
            <v>0.54166666666666663</v>
          </cell>
          <cell r="E77">
            <v>0.63541666666666663</v>
          </cell>
          <cell r="F77">
            <v>9.375E-2</v>
          </cell>
          <cell r="G77">
            <v>2.34375E-2</v>
          </cell>
          <cell r="H77">
            <v>0.65885416666666663</v>
          </cell>
          <cell r="I77">
            <v>0.65625</v>
          </cell>
          <cell r="J77">
            <v>3.09375E-2</v>
          </cell>
          <cell r="K77">
            <v>0.66635416666666658</v>
          </cell>
          <cell r="L77">
            <v>0.66666666666666663</v>
          </cell>
        </row>
        <row r="78">
          <cell r="B78">
            <v>11271</v>
          </cell>
          <cell r="C78" t="str">
            <v xml:space="preserve">עברית                                             </v>
          </cell>
          <cell r="D78">
            <v>0.54166666666666663</v>
          </cell>
          <cell r="E78">
            <v>0.63541666666666663</v>
          </cell>
          <cell r="F78">
            <v>9.375E-2</v>
          </cell>
          <cell r="G78">
            <v>2.34375E-2</v>
          </cell>
          <cell r="H78">
            <v>0.65885416666666663</v>
          </cell>
          <cell r="I78">
            <v>0.65625</v>
          </cell>
          <cell r="J78">
            <v>3.09375E-2</v>
          </cell>
          <cell r="K78">
            <v>0.66635416666666658</v>
          </cell>
          <cell r="L78">
            <v>0.66666666666666663</v>
          </cell>
        </row>
        <row r="79">
          <cell r="B79">
            <v>11291</v>
          </cell>
          <cell r="C79" t="str">
            <v>עברית מותאם-אקדמיה</v>
          </cell>
          <cell r="D79">
            <v>0.54166666666666663</v>
          </cell>
          <cell r="E79">
            <v>0.63541666666666663</v>
          </cell>
          <cell r="F79">
            <v>9.375E-2</v>
          </cell>
          <cell r="G79">
            <v>2.34375E-2</v>
          </cell>
          <cell r="H79">
            <v>0.65885416666666663</v>
          </cell>
          <cell r="I79">
            <v>0.65625</v>
          </cell>
          <cell r="J79">
            <v>3.09375E-2</v>
          </cell>
          <cell r="K79">
            <v>0.66635416666666658</v>
          </cell>
          <cell r="L79">
            <v>0.66666666666666663</v>
          </cell>
        </row>
        <row r="80">
          <cell r="B80">
            <v>11241</v>
          </cell>
          <cell r="C80" t="str">
            <v xml:space="preserve">עברית - מותאם                                     </v>
          </cell>
          <cell r="D80">
            <v>0.54166666666666663</v>
          </cell>
          <cell r="E80">
            <v>0.6875</v>
          </cell>
          <cell r="F80">
            <v>0.14583333333333337</v>
          </cell>
          <cell r="G80">
            <v>3.6458333333333343E-2</v>
          </cell>
          <cell r="H80">
            <v>0.72395833333333337</v>
          </cell>
          <cell r="I80">
            <v>0.72222222222222221</v>
          </cell>
          <cell r="J80">
            <v>4.8125000000000015E-2</v>
          </cell>
          <cell r="K80">
            <v>0.73562499999999997</v>
          </cell>
          <cell r="L80">
            <v>0.73611111111111116</v>
          </cell>
        </row>
        <row r="81">
          <cell r="B81">
            <v>11247</v>
          </cell>
          <cell r="C81" t="str">
            <v>עברית מתוקשב - מותאם</v>
          </cell>
          <cell r="D81">
            <v>0.54166666666666663</v>
          </cell>
          <cell r="E81">
            <v>0.6875</v>
          </cell>
          <cell r="F81">
            <v>0.14583333333333337</v>
          </cell>
          <cell r="G81">
            <v>3.6458333333333343E-2</v>
          </cell>
          <cell r="H81">
            <v>0.72395833333333337</v>
          </cell>
          <cell r="I81">
            <v>0.72222222222222221</v>
          </cell>
          <cell r="J81">
            <v>4.8125000000000015E-2</v>
          </cell>
          <cell r="K81">
            <v>0.73562499999999997</v>
          </cell>
          <cell r="L81">
            <v>0.73611111111111116</v>
          </cell>
        </row>
        <row r="82">
          <cell r="B82">
            <v>11267</v>
          </cell>
          <cell r="C82" t="str">
            <v xml:space="preserve">עברית - מתוקשב                                    </v>
          </cell>
          <cell r="D82">
            <v>0.54166666666666663</v>
          </cell>
          <cell r="E82">
            <v>0.6875</v>
          </cell>
          <cell r="F82">
            <v>0.14583333333333337</v>
          </cell>
          <cell r="G82">
            <v>3.6458333333333343E-2</v>
          </cell>
          <cell r="H82">
            <v>0.72395833333333337</v>
          </cell>
          <cell r="I82">
            <v>0.72222222222222221</v>
          </cell>
          <cell r="J82">
            <v>4.8125000000000015E-2</v>
          </cell>
          <cell r="K82">
            <v>0.73562499999999997</v>
          </cell>
          <cell r="L82">
            <v>0.73611111111111116</v>
          </cell>
        </row>
        <row r="83">
          <cell r="B83">
            <v>11274</v>
          </cell>
          <cell r="C83" t="str">
            <v xml:space="preserve">עברית לעולה חדש                                   </v>
          </cell>
          <cell r="D83">
            <v>0.54166666666666663</v>
          </cell>
          <cell r="E83">
            <v>0.6875</v>
          </cell>
          <cell r="F83">
            <v>0.14583333333333337</v>
          </cell>
          <cell r="G83">
            <v>3.6458333333333343E-2</v>
          </cell>
          <cell r="H83">
            <v>0.72395833333333337</v>
          </cell>
          <cell r="I83">
            <v>0.72222222222222221</v>
          </cell>
          <cell r="J83">
            <v>4.8125000000000015E-2</v>
          </cell>
          <cell r="K83">
            <v>0.73562499999999997</v>
          </cell>
          <cell r="L83">
            <v>0.73611111111111116</v>
          </cell>
        </row>
        <row r="84">
          <cell r="B84">
            <v>11281</v>
          </cell>
          <cell r="C84" t="str">
            <v xml:space="preserve">עברית                                             </v>
          </cell>
          <cell r="D84">
            <v>0.54166666666666663</v>
          </cell>
          <cell r="E84">
            <v>0.6875</v>
          </cell>
          <cell r="F84">
            <v>0.14583333333333337</v>
          </cell>
          <cell r="G84">
            <v>3.6458333333333343E-2</v>
          </cell>
          <cell r="H84">
            <v>0.72395833333333337</v>
          </cell>
          <cell r="I84">
            <v>0.72222222222222221</v>
          </cell>
          <cell r="J84">
            <v>4.8125000000000015E-2</v>
          </cell>
          <cell r="K84">
            <v>0.73562499999999997</v>
          </cell>
          <cell r="L84">
            <v>0.73611111111111116</v>
          </cell>
        </row>
        <row r="85">
          <cell r="B85">
            <v>11284</v>
          </cell>
          <cell r="C85" t="str">
            <v xml:space="preserve">עברית לעולה חדש                                   </v>
          </cell>
          <cell r="D85">
            <v>0.54166666666666663</v>
          </cell>
          <cell r="E85">
            <v>0.6875</v>
          </cell>
          <cell r="F85">
            <v>0.14583333333333337</v>
          </cell>
          <cell r="G85">
            <v>3.6458333333333343E-2</v>
          </cell>
          <cell r="H85">
            <v>0.72395833333333337</v>
          </cell>
          <cell r="I85">
            <v>0.72222222222222221</v>
          </cell>
          <cell r="J85">
            <v>4.8125000000000015E-2</v>
          </cell>
          <cell r="K85">
            <v>0.73562499999999997</v>
          </cell>
          <cell r="L85">
            <v>0.73611111111111116</v>
          </cell>
        </row>
        <row r="86">
          <cell r="B86">
            <v>75241</v>
          </cell>
          <cell r="C86" t="str">
            <v>עברית עצמאי מותאם</v>
          </cell>
          <cell r="D86">
            <v>0.54166666666666663</v>
          </cell>
          <cell r="E86">
            <v>0.6875</v>
          </cell>
          <cell r="F86">
            <v>0.14583333333333337</v>
          </cell>
          <cell r="G86">
            <v>3.6458333333333343E-2</v>
          </cell>
          <cell r="H86">
            <v>0.72395833333333337</v>
          </cell>
          <cell r="I86">
            <v>0.72222222222222221</v>
          </cell>
          <cell r="J86">
            <v>4.8125000000000015E-2</v>
          </cell>
          <cell r="K86">
            <v>0.73562499999999997</v>
          </cell>
          <cell r="L86">
            <v>0.73611111111111116</v>
          </cell>
        </row>
        <row r="87">
          <cell r="B87">
            <v>75274</v>
          </cell>
          <cell r="C87" t="str">
            <v>עברית - עצמאי  לע"ח</v>
          </cell>
          <cell r="D87">
            <v>0.54166666666666663</v>
          </cell>
          <cell r="E87">
            <v>0.6875</v>
          </cell>
          <cell r="F87">
            <v>0.14583333333333337</v>
          </cell>
          <cell r="G87">
            <v>3.6458333333333343E-2</v>
          </cell>
          <cell r="H87">
            <v>0.72395833333333337</v>
          </cell>
          <cell r="I87">
            <v>0.72222222222222221</v>
          </cell>
          <cell r="J87">
            <v>4.8125000000000015E-2</v>
          </cell>
          <cell r="K87">
            <v>0.73562499999999997</v>
          </cell>
          <cell r="L87">
            <v>0.73611111111111116</v>
          </cell>
        </row>
        <row r="88">
          <cell r="B88">
            <v>75281</v>
          </cell>
          <cell r="C88" t="str">
            <v xml:space="preserve">עברית - עצמאי                                     </v>
          </cell>
          <cell r="D88">
            <v>0.54166666666666663</v>
          </cell>
          <cell r="E88">
            <v>0.6875</v>
          </cell>
          <cell r="F88">
            <v>0.14583333333333337</v>
          </cell>
          <cell r="G88">
            <v>3.6458333333333343E-2</v>
          </cell>
          <cell r="H88">
            <v>0.72395833333333337</v>
          </cell>
          <cell r="I88">
            <v>0.72222222222222221</v>
          </cell>
          <cell r="J88">
            <v>4.8125000000000015E-2</v>
          </cell>
          <cell r="K88">
            <v>0.73562499999999997</v>
          </cell>
          <cell r="L88">
            <v>0.73611111111111116</v>
          </cell>
        </row>
        <row r="89">
          <cell r="B89">
            <v>15282</v>
          </cell>
          <cell r="C89" t="str">
            <v xml:space="preserve">עברית - בי"ס דרוזי                                </v>
          </cell>
          <cell r="D89">
            <v>0.63541666666666663</v>
          </cell>
          <cell r="E89">
            <v>0.75347222222222221</v>
          </cell>
          <cell r="F89">
            <v>0.11805555555555558</v>
          </cell>
          <cell r="G89">
            <v>2.9513888888888895E-2</v>
          </cell>
          <cell r="H89">
            <v>0.78298611111111116</v>
          </cell>
          <cell r="I89">
            <v>0.78125</v>
          </cell>
          <cell r="J89">
            <v>3.8958333333333345E-2</v>
          </cell>
          <cell r="K89">
            <v>0.79243055555555553</v>
          </cell>
          <cell r="L89">
            <v>0.79166666666666663</v>
          </cell>
        </row>
        <row r="90">
          <cell r="B90">
            <v>14382</v>
          </cell>
          <cell r="C90" t="str">
            <v xml:space="preserve">ספרות עברית - לערבים                              </v>
          </cell>
          <cell r="D90">
            <v>0.67708333333333337</v>
          </cell>
          <cell r="E90">
            <v>0.75</v>
          </cell>
          <cell r="F90">
            <v>7.291666666666663E-2</v>
          </cell>
          <cell r="G90">
            <v>1.8229166666666657E-2</v>
          </cell>
          <cell r="H90">
            <v>0.76822916666666663</v>
          </cell>
          <cell r="I90">
            <v>0.76736111111111116</v>
          </cell>
          <cell r="J90">
            <v>2.406249999999999E-2</v>
          </cell>
          <cell r="K90">
            <v>0.77406249999999999</v>
          </cell>
          <cell r="L90">
            <v>0.77430555555555558</v>
          </cell>
        </row>
        <row r="91">
          <cell r="B91">
            <v>14282</v>
          </cell>
          <cell r="C91" t="str">
            <v xml:space="preserve">עברית:ספרות ומלונאות                              </v>
          </cell>
          <cell r="D91">
            <v>0.76041666666666663</v>
          </cell>
          <cell r="E91">
            <v>0.83333333333333326</v>
          </cell>
          <cell r="F91">
            <v>7.291666666666663E-2</v>
          </cell>
          <cell r="G91">
            <v>1.8229166666666657E-2</v>
          </cell>
          <cell r="H91">
            <v>0.85156249999999989</v>
          </cell>
          <cell r="I91">
            <v>0.85069444444444442</v>
          </cell>
          <cell r="J91">
            <v>2.406249999999999E-2</v>
          </cell>
          <cell r="K91">
            <v>0.85739583333333325</v>
          </cell>
          <cell r="L91">
            <v>0.85763888888888884</v>
          </cell>
        </row>
        <row r="92">
          <cell r="B92">
            <v>15382</v>
          </cell>
          <cell r="C92" t="str">
            <v xml:space="preserve">עברית - בי"ס דרוזי                                </v>
          </cell>
          <cell r="D92">
            <v>0.76041666666666663</v>
          </cell>
          <cell r="E92">
            <v>0.83333333333333326</v>
          </cell>
          <cell r="F92">
            <v>7.291666666666663E-2</v>
          </cell>
          <cell r="G92">
            <v>1.8229166666666657E-2</v>
          </cell>
          <cell r="H92">
            <v>0.85156249999999989</v>
          </cell>
          <cell r="I92">
            <v>0.85069444444444442</v>
          </cell>
          <cell r="J92">
            <v>2.406249999999999E-2</v>
          </cell>
          <cell r="K92">
            <v>0.85739583333333325</v>
          </cell>
          <cell r="L92">
            <v>0.85763888888888884</v>
          </cell>
        </row>
        <row r="93">
          <cell r="B93">
            <v>35572</v>
          </cell>
          <cell r="C93" t="str">
            <v xml:space="preserve">מתמטיקה - תכנית חדשה                              </v>
          </cell>
          <cell r="D93">
            <v>0.375</v>
          </cell>
          <cell r="E93">
            <v>0.49652777777777779</v>
          </cell>
          <cell r="F93">
            <v>0.12152777777777778</v>
          </cell>
          <cell r="G93">
            <v>3.0381944444444444E-2</v>
          </cell>
          <cell r="H93">
            <v>0.52690972222222221</v>
          </cell>
          <cell r="I93">
            <v>0.52777777777777779</v>
          </cell>
          <cell r="J93">
            <v>4.010416666666667E-2</v>
          </cell>
          <cell r="K93">
            <v>0.53663194444444451</v>
          </cell>
          <cell r="L93">
            <v>0.53472222222222221</v>
          </cell>
        </row>
        <row r="94">
          <cell r="B94">
            <v>35582</v>
          </cell>
          <cell r="C94" t="str">
            <v xml:space="preserve">מתמטיקה שאלון שני 5                               </v>
          </cell>
          <cell r="D94">
            <v>0.375</v>
          </cell>
          <cell r="E94">
            <v>0.49652777777777779</v>
          </cell>
          <cell r="F94">
            <v>0.12152777777777778</v>
          </cell>
          <cell r="G94">
            <v>3.0381944444444444E-2</v>
          </cell>
          <cell r="H94">
            <v>0.52690972222222221</v>
          </cell>
          <cell r="I94">
            <v>0.52777777777777779</v>
          </cell>
          <cell r="J94">
            <v>4.010416666666667E-2</v>
          </cell>
          <cell r="K94">
            <v>0.53663194444444451</v>
          </cell>
          <cell r="L94">
            <v>0.53472222222222221</v>
          </cell>
        </row>
        <row r="95">
          <cell r="B95">
            <v>35471</v>
          </cell>
          <cell r="C95" t="str">
            <v xml:space="preserve">מתמטיקה - תכנית חדשה                              </v>
          </cell>
          <cell r="D95">
            <v>0.375</v>
          </cell>
          <cell r="E95">
            <v>0.54166666666666663</v>
          </cell>
          <cell r="F95">
            <v>0.16666666666666663</v>
          </cell>
          <cell r="G95">
            <v>4.1666666666666657E-2</v>
          </cell>
          <cell r="H95">
            <v>0.58333333333333326</v>
          </cell>
          <cell r="I95">
            <v>0.58333333333333326</v>
          </cell>
          <cell r="J95">
            <v>5.4999999999999993E-2</v>
          </cell>
          <cell r="K95">
            <v>0.59666666666666668</v>
          </cell>
          <cell r="L95">
            <v>0.59722222222222221</v>
          </cell>
        </row>
        <row r="96">
          <cell r="B96">
            <v>35481</v>
          </cell>
          <cell r="C96" t="str">
            <v xml:space="preserve">מתמטיקה שאלון ראשון                               </v>
          </cell>
          <cell r="D96">
            <v>0.375</v>
          </cell>
          <cell r="E96">
            <v>0.54166666666666663</v>
          </cell>
          <cell r="F96">
            <v>0.16666666666666663</v>
          </cell>
          <cell r="G96">
            <v>4.1666666666666657E-2</v>
          </cell>
          <cell r="H96">
            <v>0.58333333333333326</v>
          </cell>
          <cell r="I96">
            <v>0.58333333333333326</v>
          </cell>
          <cell r="J96">
            <v>5.4999999999999993E-2</v>
          </cell>
          <cell r="K96">
            <v>0.59666666666666668</v>
          </cell>
          <cell r="L96">
            <v>0.59722222222222221</v>
          </cell>
        </row>
        <row r="97">
          <cell r="B97">
            <v>35381</v>
          </cell>
          <cell r="C97" t="str">
            <v xml:space="preserve">מתמטיקה שאלון שני                                 </v>
          </cell>
          <cell r="D97">
            <v>0.58333333333333337</v>
          </cell>
          <cell r="E97">
            <v>0.65625</v>
          </cell>
          <cell r="F97">
            <v>7.291666666666663E-2</v>
          </cell>
          <cell r="G97">
            <v>1.8229166666666657E-2</v>
          </cell>
          <cell r="H97">
            <v>0.67447916666666663</v>
          </cell>
          <cell r="I97">
            <v>0.67361111111111116</v>
          </cell>
          <cell r="J97">
            <v>2.406249999999999E-2</v>
          </cell>
          <cell r="K97">
            <v>0.68031249999999999</v>
          </cell>
          <cell r="L97">
            <v>0.68055555555555558</v>
          </cell>
        </row>
        <row r="98">
          <cell r="B98">
            <v>35371</v>
          </cell>
          <cell r="C98" t="str">
            <v xml:space="preserve">מתמטיקה - תכנית חדשה                              </v>
          </cell>
          <cell r="D98">
            <v>0.58333333333333337</v>
          </cell>
          <cell r="E98">
            <v>0.69444444444444442</v>
          </cell>
          <cell r="F98">
            <v>0.11111111111111105</v>
          </cell>
          <cell r="G98">
            <v>2.7777777777777762E-2</v>
          </cell>
          <cell r="H98">
            <v>0.72222222222222221</v>
          </cell>
          <cell r="I98">
            <v>0.72222222222222221</v>
          </cell>
          <cell r="J98">
            <v>3.6666666666666646E-2</v>
          </cell>
          <cell r="K98">
            <v>0.73111111111111104</v>
          </cell>
          <cell r="L98">
            <v>0.72916666666666663</v>
          </cell>
        </row>
        <row r="99">
          <cell r="B99">
            <v>35172</v>
          </cell>
          <cell r="C99" t="str">
            <v xml:space="preserve">מתמטיקה - תכנית חדשה                              </v>
          </cell>
          <cell r="D99">
            <v>0.375</v>
          </cell>
          <cell r="E99">
            <v>0.44791666666666669</v>
          </cell>
          <cell r="F99">
            <v>7.2916666666666685E-2</v>
          </cell>
          <cell r="G99">
            <v>1.8229166666666671E-2</v>
          </cell>
          <cell r="H99">
            <v>0.46614583333333337</v>
          </cell>
          <cell r="I99">
            <v>0.46527777777777779</v>
          </cell>
          <cell r="J99">
            <v>2.4062500000000007E-2</v>
          </cell>
          <cell r="K99">
            <v>0.47197916666666667</v>
          </cell>
          <cell r="L99">
            <v>0.47222222222222221</v>
          </cell>
        </row>
        <row r="100">
          <cell r="B100">
            <v>35182</v>
          </cell>
          <cell r="C100" t="str">
            <v xml:space="preserve">מתמטיקה שאלון ראשון                               </v>
          </cell>
          <cell r="D100">
            <v>0.375</v>
          </cell>
          <cell r="E100">
            <v>0.44791666666666669</v>
          </cell>
          <cell r="F100">
            <v>7.2916666666666685E-2</v>
          </cell>
          <cell r="G100">
            <v>1.8229166666666671E-2</v>
          </cell>
          <cell r="H100">
            <v>0.46614583333333337</v>
          </cell>
          <cell r="I100">
            <v>0.46527777777777779</v>
          </cell>
          <cell r="J100">
            <v>2.4062500000000007E-2</v>
          </cell>
          <cell r="K100">
            <v>0.47197916666666667</v>
          </cell>
          <cell r="L100">
            <v>0.47222222222222221</v>
          </cell>
        </row>
        <row r="101">
          <cell r="B101">
            <v>35472</v>
          </cell>
          <cell r="C101" t="str">
            <v xml:space="preserve">מתמטיקה - תכנית חדשה                              </v>
          </cell>
          <cell r="D101">
            <v>0.375</v>
          </cell>
          <cell r="E101">
            <v>0.47222222222222221</v>
          </cell>
          <cell r="F101">
            <v>9.7222222222222224E-2</v>
          </cell>
          <cell r="G101">
            <v>2.4305555555555556E-2</v>
          </cell>
          <cell r="H101">
            <v>0.49652777777777779</v>
          </cell>
          <cell r="I101">
            <v>0.49652777777777779</v>
          </cell>
          <cell r="J101">
            <v>3.2083333333333339E-2</v>
          </cell>
          <cell r="K101">
            <v>0.50430555555555556</v>
          </cell>
          <cell r="L101">
            <v>0.50347222222222221</v>
          </cell>
        </row>
        <row r="102">
          <cell r="B102">
            <v>35482</v>
          </cell>
          <cell r="C102" t="str">
            <v xml:space="preserve">מתמטיקה שאלון שני 4                               </v>
          </cell>
          <cell r="D102">
            <v>0.375</v>
          </cell>
          <cell r="E102">
            <v>0.47222222222222221</v>
          </cell>
          <cell r="F102">
            <v>9.7222222222222224E-2</v>
          </cell>
          <cell r="G102">
            <v>2.4305555555555556E-2</v>
          </cell>
          <cell r="H102">
            <v>0.49652777777777779</v>
          </cell>
          <cell r="I102">
            <v>0.49652777777777779</v>
          </cell>
          <cell r="J102">
            <v>3.2083333333333339E-2</v>
          </cell>
          <cell r="K102">
            <v>0.50430555555555556</v>
          </cell>
          <cell r="L102">
            <v>0.50347222222222221</v>
          </cell>
        </row>
        <row r="103">
          <cell r="B103">
            <v>35581</v>
          </cell>
          <cell r="C103" t="str">
            <v xml:space="preserve">מתמטיקה שאלון ראשון                               </v>
          </cell>
          <cell r="D103">
            <v>0.375</v>
          </cell>
          <cell r="E103">
            <v>0.54166666666666663</v>
          </cell>
          <cell r="F103">
            <v>0.16666666666666663</v>
          </cell>
          <cell r="G103">
            <v>4.1666666666666657E-2</v>
          </cell>
          <cell r="H103">
            <v>0.58333333333333326</v>
          </cell>
          <cell r="I103">
            <v>0.58333333333333326</v>
          </cell>
          <cell r="J103">
            <v>5.4999999999999993E-2</v>
          </cell>
          <cell r="K103">
            <v>0.59666666666666668</v>
          </cell>
          <cell r="L103">
            <v>0.59722222222222221</v>
          </cell>
        </row>
        <row r="104">
          <cell r="B104">
            <v>35571</v>
          </cell>
          <cell r="C104" t="str">
            <v xml:space="preserve">מתמטיקה - תכנית חדשה                              </v>
          </cell>
          <cell r="D104">
            <v>0.375</v>
          </cell>
          <cell r="E104">
            <v>0.55555555555555558</v>
          </cell>
          <cell r="F104">
            <v>0.18055555555555555</v>
          </cell>
          <cell r="G104">
            <v>4.5138888888888888E-2</v>
          </cell>
          <cell r="H104">
            <v>0.60069444444444442</v>
          </cell>
          <cell r="I104">
            <v>0.60069444444444442</v>
          </cell>
          <cell r="J104">
            <v>5.9583333333333335E-2</v>
          </cell>
          <cell r="K104">
            <v>0.6151388888888889</v>
          </cell>
          <cell r="L104">
            <v>0.6151388888888889</v>
          </cell>
        </row>
        <row r="105">
          <cell r="B105">
            <v>35382</v>
          </cell>
          <cell r="C105" t="str">
            <v xml:space="preserve">מתמטיקה שאלון שלישי                               </v>
          </cell>
          <cell r="D105">
            <v>0.58333333333333337</v>
          </cell>
          <cell r="E105">
            <v>0.68055555555555558</v>
          </cell>
          <cell r="F105">
            <v>9.7222222222222224E-2</v>
          </cell>
          <cell r="G105">
            <v>2.4305555555555556E-2</v>
          </cell>
          <cell r="H105">
            <v>0.70486111111111116</v>
          </cell>
          <cell r="I105">
            <v>0.70486111111111116</v>
          </cell>
          <cell r="J105">
            <v>3.2083333333333339E-2</v>
          </cell>
          <cell r="K105">
            <v>0.71263888888888893</v>
          </cell>
          <cell r="L105">
            <v>0.71180555555555558</v>
          </cell>
        </row>
        <row r="106">
          <cell r="B106">
            <v>35372</v>
          </cell>
          <cell r="C106" t="str">
            <v xml:space="preserve">מתמטיקה - תכנית חדשה                              </v>
          </cell>
          <cell r="D106">
            <v>0.58333333333333337</v>
          </cell>
          <cell r="E106">
            <v>0.69444444444444442</v>
          </cell>
          <cell r="F106">
            <v>0.11111111111111105</v>
          </cell>
          <cell r="G106">
            <v>2.7777777777777762E-2</v>
          </cell>
          <cell r="H106">
            <v>0.72222222222222221</v>
          </cell>
          <cell r="I106">
            <v>0.72222222222222221</v>
          </cell>
          <cell r="J106">
            <v>3.6666666666666646E-2</v>
          </cell>
          <cell r="K106">
            <v>0.73111111111111104</v>
          </cell>
          <cell r="L106">
            <v>0.72916666666666663</v>
          </cell>
        </row>
        <row r="107">
          <cell r="B107">
            <v>16471</v>
          </cell>
          <cell r="C107" t="str">
            <v xml:space="preserve">אנגלית-אוצר מילים E                               </v>
          </cell>
          <cell r="D107">
            <v>0.45833333333333331</v>
          </cell>
          <cell r="E107">
            <v>0.52083333333333326</v>
          </cell>
          <cell r="F107">
            <v>6.2499999999999944E-2</v>
          </cell>
          <cell r="G107">
            <v>1.5624999999999986E-2</v>
          </cell>
          <cell r="H107">
            <v>0.53645833333333326</v>
          </cell>
          <cell r="I107">
            <v>0.53472222222222221</v>
          </cell>
          <cell r="J107">
            <v>2.0624999999999984E-2</v>
          </cell>
          <cell r="K107">
            <v>0.54145833333333326</v>
          </cell>
          <cell r="L107">
            <v>0.54166666666666663</v>
          </cell>
        </row>
        <row r="108">
          <cell r="B108">
            <v>16381</v>
          </cell>
          <cell r="C108" t="str">
            <v>אנגלית א - A</v>
          </cell>
          <cell r="D108">
            <v>0.5625</v>
          </cell>
          <cell r="E108">
            <v>0.625</v>
          </cell>
          <cell r="F108">
            <v>6.25E-2</v>
          </cell>
          <cell r="G108">
            <v>1.5625E-2</v>
          </cell>
          <cell r="H108">
            <v>0.640625</v>
          </cell>
          <cell r="I108">
            <v>0.63888888888888884</v>
          </cell>
          <cell r="J108">
            <v>2.0625000000000001E-2</v>
          </cell>
          <cell r="K108">
            <v>0.645625</v>
          </cell>
          <cell r="L108">
            <v>0.64583333333333337</v>
          </cell>
        </row>
        <row r="109">
          <cell r="B109">
            <v>91381</v>
          </cell>
          <cell r="C109" t="str">
            <v xml:space="preserve">תקשורת בינלאומית                                  </v>
          </cell>
          <cell r="D109">
            <v>0.5625</v>
          </cell>
          <cell r="E109">
            <v>0.70833333333333337</v>
          </cell>
          <cell r="F109">
            <v>0.14583333333333337</v>
          </cell>
          <cell r="G109">
            <v>3.6458333333333343E-2</v>
          </cell>
          <cell r="H109">
            <v>0.74479166666666674</v>
          </cell>
          <cell r="I109">
            <v>0.74305555555555558</v>
          </cell>
          <cell r="J109">
            <v>4.8125000000000015E-2</v>
          </cell>
          <cell r="K109">
            <v>0.75645833333333334</v>
          </cell>
          <cell r="L109">
            <v>0.75694444444444442</v>
          </cell>
        </row>
        <row r="110">
          <cell r="B110">
            <v>91387</v>
          </cell>
          <cell r="C110" t="str">
            <v>תקשורת בינלאומית מתוקשב</v>
          </cell>
          <cell r="D110">
            <v>0.5625</v>
          </cell>
          <cell r="E110">
            <v>0.70833333333333337</v>
          </cell>
          <cell r="F110">
            <v>0.14583333333333337</v>
          </cell>
          <cell r="G110">
            <v>3.6458333333333343E-2</v>
          </cell>
          <cell r="H110">
            <v>0.74479166666666674</v>
          </cell>
          <cell r="I110">
            <v>0.74305555555555558</v>
          </cell>
          <cell r="J110">
            <v>4.8125000000000015E-2</v>
          </cell>
          <cell r="K110">
            <v>0.75645833333333334</v>
          </cell>
          <cell r="L110">
            <v>0.75694444444444442</v>
          </cell>
        </row>
        <row r="111">
          <cell r="B111">
            <v>16384</v>
          </cell>
          <cell r="C111" t="str">
            <v xml:space="preserve">אנגלית ב - B                                      </v>
          </cell>
          <cell r="D111">
            <v>0.375</v>
          </cell>
          <cell r="E111">
            <v>0.44791666666666669</v>
          </cell>
          <cell r="F111">
            <v>7.2916666666666685E-2</v>
          </cell>
          <cell r="G111">
            <v>1.8229166666666671E-2</v>
          </cell>
          <cell r="H111">
            <v>0.46614583333333337</v>
          </cell>
          <cell r="I111">
            <v>0.46527777777777779</v>
          </cell>
          <cell r="J111">
            <v>2.4062500000000007E-2</v>
          </cell>
          <cell r="K111">
            <v>0.47197916666666667</v>
          </cell>
          <cell r="L111">
            <v>0.47222222222222221</v>
          </cell>
        </row>
        <row r="112">
          <cell r="B112">
            <v>16484</v>
          </cell>
          <cell r="C112" t="str">
            <v xml:space="preserve">אנגלית שאלון ד - D                                </v>
          </cell>
          <cell r="D112">
            <v>0.375</v>
          </cell>
          <cell r="E112">
            <v>0.44791666666666669</v>
          </cell>
          <cell r="F112">
            <v>7.2916666666666685E-2</v>
          </cell>
          <cell r="G112">
            <v>1.8229166666666671E-2</v>
          </cell>
          <cell r="H112">
            <v>0.46614583333333337</v>
          </cell>
          <cell r="I112">
            <v>0.46527777777777779</v>
          </cell>
          <cell r="J112">
            <v>2.4062500000000007E-2</v>
          </cell>
          <cell r="K112">
            <v>0.47197916666666667</v>
          </cell>
          <cell r="L112">
            <v>0.47222222222222221</v>
          </cell>
        </row>
        <row r="113">
          <cell r="B113">
            <v>16584</v>
          </cell>
          <cell r="C113" t="str">
            <v xml:space="preserve">אנגלית שאלון ו - F                                </v>
          </cell>
          <cell r="D113">
            <v>0.375</v>
          </cell>
          <cell r="E113">
            <v>0.44791666666666669</v>
          </cell>
          <cell r="F113">
            <v>7.2916666666666685E-2</v>
          </cell>
          <cell r="G113">
            <v>1.8229166666666671E-2</v>
          </cell>
          <cell r="H113">
            <v>0.46614583333333337</v>
          </cell>
          <cell r="I113">
            <v>0.46527777777777779</v>
          </cell>
          <cell r="J113">
            <v>2.4062500000000007E-2</v>
          </cell>
          <cell r="K113">
            <v>0.47197916666666667</v>
          </cell>
          <cell r="L113">
            <v>0.47222222222222221</v>
          </cell>
        </row>
        <row r="114">
          <cell r="B114">
            <v>16382</v>
          </cell>
          <cell r="C114" t="str">
            <v xml:space="preserve">אנגלית ג - C                                      </v>
          </cell>
          <cell r="D114">
            <v>0.47916666666666669</v>
          </cell>
          <cell r="E114">
            <v>0.55208333333333337</v>
          </cell>
          <cell r="F114">
            <v>7.2916666666666685E-2</v>
          </cell>
          <cell r="G114">
            <v>1.8229166666666671E-2</v>
          </cell>
          <cell r="H114">
            <v>0.5703125</v>
          </cell>
          <cell r="I114">
            <v>0.56944444444444442</v>
          </cell>
          <cell r="J114">
            <v>2.4062500000000007E-2</v>
          </cell>
          <cell r="K114">
            <v>0.57614583333333336</v>
          </cell>
          <cell r="L114">
            <v>0.57638888888888884</v>
          </cell>
        </row>
        <row r="115">
          <cell r="B115">
            <v>16582</v>
          </cell>
          <cell r="C115" t="str">
            <v xml:space="preserve">אנגלית ז - G                                      </v>
          </cell>
          <cell r="D115">
            <v>0.58333333333333337</v>
          </cell>
          <cell r="E115">
            <v>0.66666666666666674</v>
          </cell>
          <cell r="F115">
            <v>8.333333333333337E-2</v>
          </cell>
          <cell r="G115">
            <v>2.0833333333333343E-2</v>
          </cell>
          <cell r="H115">
            <v>0.68750000000000011</v>
          </cell>
          <cell r="I115">
            <v>0.68750000000000011</v>
          </cell>
          <cell r="J115">
            <v>2.7500000000000014E-2</v>
          </cell>
          <cell r="K115">
            <v>0.69416666666666671</v>
          </cell>
          <cell r="L115">
            <v>0.69444444444444442</v>
          </cell>
        </row>
        <row r="116">
          <cell r="B116">
            <v>43182</v>
          </cell>
          <cell r="C116" t="str">
            <v xml:space="preserve">מבוא לביולוגיה                                    </v>
          </cell>
          <cell r="D116">
            <v>0.41666666666666669</v>
          </cell>
          <cell r="E116">
            <v>0.48958333333333337</v>
          </cell>
          <cell r="F116">
            <v>7.2916666666666685E-2</v>
          </cell>
          <cell r="G116">
            <v>1.8229166666666671E-2</v>
          </cell>
          <cell r="H116">
            <v>0.5078125</v>
          </cell>
          <cell r="I116">
            <v>0.50694444444444442</v>
          </cell>
          <cell r="J116">
            <v>2.4062500000000007E-2</v>
          </cell>
          <cell r="K116">
            <v>0.51364583333333336</v>
          </cell>
          <cell r="L116">
            <v>0.51388888888888884</v>
          </cell>
        </row>
        <row r="117">
          <cell r="B117">
            <v>43386</v>
          </cell>
          <cell r="C117" t="str">
            <v xml:space="preserve">ביולוגיה - מעבדה                                  </v>
          </cell>
          <cell r="D117">
            <v>0.41666666666666669</v>
          </cell>
          <cell r="E117">
            <v>0.5625</v>
          </cell>
          <cell r="F117">
            <v>0.14583333333333331</v>
          </cell>
          <cell r="G117">
            <v>3.6458333333333329E-2</v>
          </cell>
          <cell r="H117">
            <v>0.59895833333333337</v>
          </cell>
          <cell r="I117">
            <v>0.59722222222222221</v>
          </cell>
          <cell r="J117">
            <v>4.8124999999999994E-2</v>
          </cell>
          <cell r="K117">
            <v>0.61062499999999997</v>
          </cell>
          <cell r="L117">
            <v>0.61111111111111116</v>
          </cell>
        </row>
        <row r="118">
          <cell r="B118">
            <v>43386</v>
          </cell>
          <cell r="C118" t="str">
            <v xml:space="preserve">ביולוגיה - מעבדה                                  </v>
          </cell>
          <cell r="D118">
            <v>0.58333333333333337</v>
          </cell>
          <cell r="E118">
            <v>0.72916666666666674</v>
          </cell>
          <cell r="F118">
            <v>0.14583333333333337</v>
          </cell>
          <cell r="G118">
            <v>3.6458333333333343E-2</v>
          </cell>
          <cell r="H118">
            <v>0.76562500000000011</v>
          </cell>
          <cell r="I118">
            <v>0.76388888888888884</v>
          </cell>
          <cell r="J118">
            <v>4.8125000000000015E-2</v>
          </cell>
          <cell r="K118">
            <v>0.77729166666666671</v>
          </cell>
          <cell r="L118">
            <v>0.77777777777777779</v>
          </cell>
        </row>
        <row r="119">
          <cell r="B119">
            <v>5314</v>
          </cell>
          <cell r="C119" t="str">
            <v xml:space="preserve">תושב'ע - בחינת ע"ח                                </v>
          </cell>
          <cell r="D119">
            <v>0.375</v>
          </cell>
          <cell r="E119">
            <v>0.44791666666666669</v>
          </cell>
          <cell r="F119">
            <v>7.2916666666666685E-2</v>
          </cell>
          <cell r="G119">
            <v>1.8229166666666671E-2</v>
          </cell>
          <cell r="H119">
            <v>0.46614583333333337</v>
          </cell>
          <cell r="I119">
            <v>0.46527777777777779</v>
          </cell>
          <cell r="J119">
            <v>2.4062500000000007E-2</v>
          </cell>
          <cell r="K119">
            <v>0.47197916666666667</v>
          </cell>
          <cell r="L119">
            <v>0.47222222222222221</v>
          </cell>
        </row>
        <row r="120">
          <cell r="B120">
            <v>5384</v>
          </cell>
          <cell r="C120" t="str">
            <v xml:space="preserve">דינים לעולים                                      </v>
          </cell>
          <cell r="D120">
            <v>0.375</v>
          </cell>
          <cell r="E120">
            <v>0.44791666666666669</v>
          </cell>
          <cell r="F120">
            <v>7.2916666666666685E-2</v>
          </cell>
          <cell r="G120">
            <v>1.8229166666666671E-2</v>
          </cell>
          <cell r="H120">
            <v>0.46614583333333337</v>
          </cell>
          <cell r="I120">
            <v>0.46527777777777779</v>
          </cell>
          <cell r="J120">
            <v>2.4062500000000007E-2</v>
          </cell>
          <cell r="K120">
            <v>0.47197916666666667</v>
          </cell>
          <cell r="L120">
            <v>0.47222222222222221</v>
          </cell>
        </row>
        <row r="121">
          <cell r="B121">
            <v>5315</v>
          </cell>
          <cell r="C121" t="str">
            <v xml:space="preserve">תושב'ע -בחינה                                     </v>
          </cell>
          <cell r="D121">
            <v>0.375</v>
          </cell>
          <cell r="E121">
            <v>0.46875</v>
          </cell>
          <cell r="F121">
            <v>9.375E-2</v>
          </cell>
          <cell r="G121">
            <v>2.34375E-2</v>
          </cell>
          <cell r="H121">
            <v>0.4921875</v>
          </cell>
          <cell r="I121">
            <v>0.48958333333333331</v>
          </cell>
          <cell r="J121">
            <v>3.09375E-2</v>
          </cell>
          <cell r="K121">
            <v>0.49968750000000001</v>
          </cell>
          <cell r="L121">
            <v>0.5</v>
          </cell>
        </row>
        <row r="122">
          <cell r="B122">
            <v>5316</v>
          </cell>
          <cell r="C122" t="str">
            <v xml:space="preserve">תושב'ע -בחינה                                     </v>
          </cell>
          <cell r="D122">
            <v>0.375</v>
          </cell>
          <cell r="E122">
            <v>0.46875</v>
          </cell>
          <cell r="F122">
            <v>9.375E-2</v>
          </cell>
          <cell r="G122">
            <v>2.34375E-2</v>
          </cell>
          <cell r="H122">
            <v>0.4921875</v>
          </cell>
          <cell r="I122">
            <v>0.48958333333333331</v>
          </cell>
          <cell r="J122">
            <v>3.09375E-2</v>
          </cell>
          <cell r="K122">
            <v>0.49968750000000001</v>
          </cell>
          <cell r="L122">
            <v>0.5</v>
          </cell>
        </row>
        <row r="123">
          <cell r="B123">
            <v>5381</v>
          </cell>
          <cell r="C123" t="str">
            <v xml:space="preserve">משנה                                              </v>
          </cell>
          <cell r="D123">
            <v>0.375</v>
          </cell>
          <cell r="E123">
            <v>0.46875</v>
          </cell>
          <cell r="F123">
            <v>9.375E-2</v>
          </cell>
          <cell r="G123">
            <v>2.34375E-2</v>
          </cell>
          <cell r="H123">
            <v>0.4921875</v>
          </cell>
          <cell r="I123">
            <v>0.48958333333333331</v>
          </cell>
          <cell r="J123">
            <v>3.09375E-2</v>
          </cell>
          <cell r="K123">
            <v>0.49968750000000001</v>
          </cell>
          <cell r="L123">
            <v>0.5</v>
          </cell>
        </row>
        <row r="124">
          <cell r="B124">
            <v>5391</v>
          </cell>
          <cell r="C124" t="str">
            <v xml:space="preserve">גמרא                                              </v>
          </cell>
          <cell r="D124">
            <v>0.375</v>
          </cell>
          <cell r="E124">
            <v>0.46875</v>
          </cell>
          <cell r="F124">
            <v>9.375E-2</v>
          </cell>
          <cell r="G124">
            <v>2.34375E-2</v>
          </cell>
          <cell r="H124">
            <v>0.4921875</v>
          </cell>
          <cell r="I124">
            <v>0.48958333333333331</v>
          </cell>
          <cell r="J124">
            <v>3.09375E-2</v>
          </cell>
          <cell r="K124">
            <v>0.49968750000000001</v>
          </cell>
          <cell r="L124">
            <v>0.5</v>
          </cell>
        </row>
        <row r="125">
          <cell r="B125">
            <v>6381</v>
          </cell>
          <cell r="C125" t="str">
            <v xml:space="preserve">תלמוד                                             </v>
          </cell>
          <cell r="D125">
            <v>0.375</v>
          </cell>
          <cell r="E125">
            <v>0.49305555555555558</v>
          </cell>
          <cell r="F125">
            <v>0.11805555555555558</v>
          </cell>
          <cell r="G125">
            <v>2.9513888888888895E-2</v>
          </cell>
          <cell r="H125">
            <v>0.52256944444444442</v>
          </cell>
          <cell r="I125">
            <v>0.52083333333333337</v>
          </cell>
          <cell r="J125">
            <v>3.8958333333333345E-2</v>
          </cell>
          <cell r="K125">
            <v>0.5320138888888889</v>
          </cell>
          <cell r="L125">
            <v>0.53125</v>
          </cell>
        </row>
        <row r="126">
          <cell r="B126">
            <v>6384</v>
          </cell>
          <cell r="C126" t="str">
            <v xml:space="preserve">תלמוד - לעולים                                    </v>
          </cell>
          <cell r="D126">
            <v>0.375</v>
          </cell>
          <cell r="E126">
            <v>0.49305555555555558</v>
          </cell>
          <cell r="F126">
            <v>0.11805555555555558</v>
          </cell>
          <cell r="G126">
            <v>2.9513888888888895E-2</v>
          </cell>
          <cell r="H126">
            <v>0.52256944444444442</v>
          </cell>
          <cell r="I126">
            <v>0.52083333333333337</v>
          </cell>
          <cell r="J126">
            <v>3.8958333333333345E-2</v>
          </cell>
          <cell r="K126">
            <v>0.5320138888888889</v>
          </cell>
          <cell r="L126">
            <v>0.53125</v>
          </cell>
        </row>
        <row r="127">
          <cell r="B127">
            <v>5371</v>
          </cell>
          <cell r="C127" t="str">
            <v xml:space="preserve">בית חינוך ומשפחה                                  </v>
          </cell>
          <cell r="D127">
            <v>0.47916666666666669</v>
          </cell>
          <cell r="E127">
            <v>0.55208333333333337</v>
          </cell>
          <cell r="F127">
            <v>7.2916666666666685E-2</v>
          </cell>
          <cell r="G127">
            <v>1.8229166666666671E-2</v>
          </cell>
          <cell r="H127">
            <v>0.5703125</v>
          </cell>
          <cell r="I127">
            <v>0.56944444444444442</v>
          </cell>
          <cell r="J127">
            <v>2.4062500000000007E-2</v>
          </cell>
          <cell r="K127">
            <v>0.57614583333333336</v>
          </cell>
          <cell r="L127">
            <v>0.57638888888888884</v>
          </cell>
        </row>
        <row r="128">
          <cell r="B128">
            <v>5374</v>
          </cell>
          <cell r="C128" t="str">
            <v xml:space="preserve">בית חינוך ומשפחה-ע"ח                              </v>
          </cell>
          <cell r="D128">
            <v>0.47916666666666669</v>
          </cell>
          <cell r="E128">
            <v>0.55208333333333337</v>
          </cell>
          <cell r="F128">
            <v>7.2916666666666685E-2</v>
          </cell>
          <cell r="G128">
            <v>1.8229166666666671E-2</v>
          </cell>
          <cell r="H128">
            <v>0.5703125</v>
          </cell>
          <cell r="I128">
            <v>0.56944444444444442</v>
          </cell>
          <cell r="J128">
            <v>2.4062500000000007E-2</v>
          </cell>
          <cell r="K128">
            <v>0.57614583333333336</v>
          </cell>
          <cell r="L128">
            <v>0.57638888888888884</v>
          </cell>
        </row>
        <row r="129">
          <cell r="B129">
            <v>6281</v>
          </cell>
          <cell r="C129" t="str">
            <v xml:space="preserve">תלמוד הגבר                                        </v>
          </cell>
          <cell r="D129">
            <v>0.51041666666666663</v>
          </cell>
          <cell r="E129">
            <v>0.62847222222222221</v>
          </cell>
          <cell r="F129">
            <v>0.11805555555555558</v>
          </cell>
          <cell r="G129">
            <v>2.9513888888888895E-2</v>
          </cell>
          <cell r="H129">
            <v>0.65798611111111116</v>
          </cell>
          <cell r="I129">
            <v>0.65625</v>
          </cell>
          <cell r="J129">
            <v>3.8958333333333345E-2</v>
          </cell>
          <cell r="K129">
            <v>0.66743055555555553</v>
          </cell>
          <cell r="L129">
            <v>0.66666666666666663</v>
          </cell>
        </row>
        <row r="130">
          <cell r="B130">
            <v>6284</v>
          </cell>
          <cell r="C130" t="str">
            <v xml:space="preserve">תלמוד הגבר לעולים                                 </v>
          </cell>
          <cell r="D130">
            <v>0.51041666666666663</v>
          </cell>
          <cell r="E130">
            <v>0.62847222222222221</v>
          </cell>
          <cell r="F130">
            <v>0.11805555555555558</v>
          </cell>
          <cell r="G130">
            <v>2.9513888888888895E-2</v>
          </cell>
          <cell r="H130">
            <v>0.65798611111111116</v>
          </cell>
          <cell r="I130">
            <v>0.65625</v>
          </cell>
          <cell r="J130">
            <v>3.8958333333333345E-2</v>
          </cell>
          <cell r="K130">
            <v>0.66743055555555553</v>
          </cell>
          <cell r="L130">
            <v>0.66666666666666663</v>
          </cell>
        </row>
        <row r="131">
          <cell r="B131">
            <v>6571</v>
          </cell>
          <cell r="C131" t="str">
            <v>תלמוד - קטע שלא נלמד</v>
          </cell>
          <cell r="D131">
            <v>0.51041666666666663</v>
          </cell>
          <cell r="E131">
            <v>0.62847222222222221</v>
          </cell>
          <cell r="F131">
            <v>0.11805555555555558</v>
          </cell>
          <cell r="G131">
            <v>2.9513888888888895E-2</v>
          </cell>
          <cell r="H131">
            <v>0.65798611111111116</v>
          </cell>
          <cell r="I131">
            <v>0.65625</v>
          </cell>
          <cell r="J131">
            <v>3.8958333333333345E-2</v>
          </cell>
          <cell r="K131">
            <v>0.66743055555555553</v>
          </cell>
          <cell r="L131">
            <v>0.66666666666666663</v>
          </cell>
        </row>
        <row r="132">
          <cell r="B132">
            <v>4314</v>
          </cell>
          <cell r="C132" t="str">
            <v xml:space="preserve">יהדות -בחינת ע'ח                                  </v>
          </cell>
          <cell r="D132">
            <v>0.52083333333333337</v>
          </cell>
          <cell r="E132">
            <v>0.61458333333333337</v>
          </cell>
          <cell r="F132">
            <v>9.375E-2</v>
          </cell>
          <cell r="G132">
            <v>2.34375E-2</v>
          </cell>
          <cell r="H132">
            <v>0.63802083333333337</v>
          </cell>
          <cell r="I132">
            <v>0.63888888888888884</v>
          </cell>
          <cell r="J132">
            <v>3.09375E-2</v>
          </cell>
          <cell r="K132">
            <v>0.64552083333333332</v>
          </cell>
          <cell r="L132">
            <v>0.64583333333333337</v>
          </cell>
        </row>
        <row r="133">
          <cell r="B133">
            <v>4315</v>
          </cell>
          <cell r="C133" t="str">
            <v xml:space="preserve">יהדות -בחינה                                      </v>
          </cell>
          <cell r="D133">
            <v>0.52083333333333337</v>
          </cell>
          <cell r="E133">
            <v>0.61458333333333337</v>
          </cell>
          <cell r="F133">
            <v>9.375E-2</v>
          </cell>
          <cell r="G133">
            <v>2.34375E-2</v>
          </cell>
          <cell r="H133">
            <v>0.63802083333333337</v>
          </cell>
          <cell r="I133">
            <v>0.63888888888888884</v>
          </cell>
          <cell r="J133">
            <v>3.09375E-2</v>
          </cell>
          <cell r="K133">
            <v>0.64552083333333332</v>
          </cell>
          <cell r="L133">
            <v>0.64583333333333337</v>
          </cell>
        </row>
        <row r="134">
          <cell r="B134">
            <v>39281</v>
          </cell>
          <cell r="C134" t="str">
            <v xml:space="preserve">מחשבת ישראל - כללי                                </v>
          </cell>
          <cell r="D134">
            <v>0.52083333333333337</v>
          </cell>
          <cell r="E134">
            <v>0.61458333333333337</v>
          </cell>
          <cell r="F134">
            <v>9.375E-2</v>
          </cell>
          <cell r="G134">
            <v>2.34375E-2</v>
          </cell>
          <cell r="H134">
            <v>0.63802083333333337</v>
          </cell>
          <cell r="I134">
            <v>0.63888888888888884</v>
          </cell>
          <cell r="J134">
            <v>3.09375E-2</v>
          </cell>
          <cell r="K134">
            <v>0.64552083333333332</v>
          </cell>
          <cell r="L134">
            <v>0.64583333333333337</v>
          </cell>
        </row>
        <row r="135">
          <cell r="B135">
            <v>4374</v>
          </cell>
          <cell r="C135" t="str">
            <v>יהדות לע"ח</v>
          </cell>
          <cell r="D135">
            <v>0.52083333333333337</v>
          </cell>
          <cell r="E135">
            <v>0.63888888888888895</v>
          </cell>
          <cell r="F135">
            <v>0.11805555555555558</v>
          </cell>
          <cell r="G135">
            <v>2.9513888888888895E-2</v>
          </cell>
          <cell r="H135">
            <v>0.6684027777777779</v>
          </cell>
          <cell r="I135">
            <v>0.66666666666666663</v>
          </cell>
          <cell r="J135">
            <v>3.8958333333333345E-2</v>
          </cell>
          <cell r="K135">
            <v>0.67784722222222227</v>
          </cell>
          <cell r="L135">
            <v>0.67708333333333337</v>
          </cell>
        </row>
        <row r="136">
          <cell r="B136">
            <v>4381</v>
          </cell>
          <cell r="C136" t="str">
            <v xml:space="preserve">יהדות                                             </v>
          </cell>
          <cell r="D136">
            <v>0.52083333333333337</v>
          </cell>
          <cell r="E136">
            <v>0.63888888888888895</v>
          </cell>
          <cell r="F136">
            <v>0.11805555555555558</v>
          </cell>
          <cell r="G136">
            <v>2.9513888888888895E-2</v>
          </cell>
          <cell r="H136">
            <v>0.6684027777777779</v>
          </cell>
          <cell r="I136">
            <v>0.66666666666666663</v>
          </cell>
          <cell r="J136">
            <v>3.8958333333333345E-2</v>
          </cell>
          <cell r="K136">
            <v>0.67784722222222227</v>
          </cell>
          <cell r="L136">
            <v>0.67708333333333337</v>
          </cell>
        </row>
        <row r="137">
          <cell r="B137">
            <v>7287</v>
          </cell>
          <cell r="C137" t="str">
            <v>תושבע"פ ומשפט עברי</v>
          </cell>
          <cell r="D137">
            <v>0.54166666666666663</v>
          </cell>
          <cell r="E137">
            <v>0.65972222222222221</v>
          </cell>
          <cell r="F137">
            <v>0.11805555555555558</v>
          </cell>
          <cell r="G137">
            <v>2.9513888888888895E-2</v>
          </cell>
          <cell r="H137">
            <v>0.68923611111111116</v>
          </cell>
          <cell r="I137">
            <v>0.6875</v>
          </cell>
          <cell r="J137">
            <v>3.8958333333333345E-2</v>
          </cell>
          <cell r="K137">
            <v>0.69868055555555553</v>
          </cell>
          <cell r="L137">
            <v>0.69791666666666663</v>
          </cell>
        </row>
        <row r="138">
          <cell r="B138">
            <v>5281</v>
          </cell>
          <cell r="C138" t="str">
            <v xml:space="preserve">תושבע"פ הגבר - דתי                              </v>
          </cell>
          <cell r="D138">
            <v>0.5625</v>
          </cell>
          <cell r="E138">
            <v>0.68055555555555558</v>
          </cell>
          <cell r="F138">
            <v>0.11805555555555558</v>
          </cell>
          <cell r="G138">
            <v>2.9513888888888895E-2</v>
          </cell>
          <cell r="H138">
            <v>0.71006944444444442</v>
          </cell>
          <cell r="I138">
            <v>0.70833333333333337</v>
          </cell>
          <cell r="J138">
            <v>3.8958333333333345E-2</v>
          </cell>
          <cell r="K138">
            <v>0.7195138888888889</v>
          </cell>
          <cell r="L138">
            <v>0.71875</v>
          </cell>
        </row>
        <row r="139">
          <cell r="B139">
            <v>5284</v>
          </cell>
          <cell r="C139" t="str">
            <v xml:space="preserve">תושבע"פ הגבר לעולים                               </v>
          </cell>
          <cell r="D139">
            <v>0.5625</v>
          </cell>
          <cell r="E139">
            <v>0.68055555555555558</v>
          </cell>
          <cell r="F139">
            <v>0.11805555555555558</v>
          </cell>
          <cell r="G139">
            <v>2.9513888888888895E-2</v>
          </cell>
          <cell r="H139">
            <v>0.71006944444444442</v>
          </cell>
          <cell r="I139">
            <v>0.70833333333333337</v>
          </cell>
          <cell r="J139">
            <v>3.8958333333333345E-2</v>
          </cell>
          <cell r="K139">
            <v>0.7195138888888889</v>
          </cell>
          <cell r="L139">
            <v>0.71875</v>
          </cell>
        </row>
        <row r="140">
          <cell r="B140">
            <v>6382</v>
          </cell>
          <cell r="C140" t="str">
            <v xml:space="preserve">תלמוד                                             </v>
          </cell>
          <cell r="D140">
            <v>0.64583333333333337</v>
          </cell>
          <cell r="E140">
            <v>0.71875</v>
          </cell>
          <cell r="F140">
            <v>7.291666666666663E-2</v>
          </cell>
          <cell r="G140">
            <v>1.8229166666666657E-2</v>
          </cell>
          <cell r="H140">
            <v>0.73697916666666663</v>
          </cell>
          <cell r="I140">
            <v>0.73611111111111116</v>
          </cell>
          <cell r="J140">
            <v>2.406249999999999E-2</v>
          </cell>
          <cell r="K140">
            <v>0.74281249999999999</v>
          </cell>
          <cell r="L140">
            <v>0.74305555555555558</v>
          </cell>
        </row>
        <row r="141">
          <cell r="B141">
            <v>6581</v>
          </cell>
          <cell r="C141" t="str">
            <v>תלמוד - דינים</v>
          </cell>
          <cell r="D141">
            <v>0.64583333333333337</v>
          </cell>
          <cell r="E141">
            <v>0.71875</v>
          </cell>
          <cell r="F141">
            <v>7.291666666666663E-2</v>
          </cell>
          <cell r="G141">
            <v>1.8229166666666657E-2</v>
          </cell>
          <cell r="H141">
            <v>0.73697916666666663</v>
          </cell>
          <cell r="I141">
            <v>0.73611111111111116</v>
          </cell>
          <cell r="J141">
            <v>2.406249999999999E-2</v>
          </cell>
          <cell r="K141">
            <v>0.74281249999999999</v>
          </cell>
          <cell r="L141">
            <v>0.74305555555555558</v>
          </cell>
        </row>
        <row r="142">
          <cell r="B142">
            <v>4582</v>
          </cell>
          <cell r="C142" t="str">
            <v xml:space="preserve">יהדות                                             </v>
          </cell>
          <cell r="D142">
            <v>0.66666666666666663</v>
          </cell>
          <cell r="E142">
            <v>0.78472222222222221</v>
          </cell>
          <cell r="F142">
            <v>0.11805555555555558</v>
          </cell>
          <cell r="G142">
            <v>2.9513888888888895E-2</v>
          </cell>
          <cell r="H142">
            <v>0.81423611111111116</v>
          </cell>
          <cell r="I142">
            <v>0.8125</v>
          </cell>
          <cell r="J142">
            <v>3.8958333333333345E-2</v>
          </cell>
          <cell r="K142">
            <v>0.82368055555555553</v>
          </cell>
          <cell r="L142">
            <v>0.82291666666666663</v>
          </cell>
        </row>
        <row r="143">
          <cell r="B143">
            <v>5282</v>
          </cell>
          <cell r="C143" t="str">
            <v xml:space="preserve">תפילה כמפגש                                       </v>
          </cell>
          <cell r="D143">
            <v>0.69791666666666663</v>
          </cell>
          <cell r="E143">
            <v>0.77083333333333326</v>
          </cell>
          <cell r="F143">
            <v>7.291666666666663E-2</v>
          </cell>
          <cell r="G143">
            <v>1.8229166666666657E-2</v>
          </cell>
          <cell r="H143">
            <v>0.78906249999999989</v>
          </cell>
          <cell r="I143">
            <v>0.78819444444444442</v>
          </cell>
          <cell r="J143">
            <v>2.406249999999999E-2</v>
          </cell>
          <cell r="K143">
            <v>0.79489583333333325</v>
          </cell>
          <cell r="L143">
            <v>0.79513888888888884</v>
          </cell>
        </row>
        <row r="144">
          <cell r="B144">
            <v>6282</v>
          </cell>
          <cell r="C144" t="str">
            <v xml:space="preserve">תלמוד הגבר                                        </v>
          </cell>
          <cell r="D144">
            <v>0.72916666666666663</v>
          </cell>
          <cell r="E144">
            <v>0.80208333333333326</v>
          </cell>
          <cell r="F144">
            <v>7.291666666666663E-2</v>
          </cell>
          <cell r="G144">
            <v>1.8229166666666657E-2</v>
          </cell>
          <cell r="H144">
            <v>0.82031249999999989</v>
          </cell>
          <cell r="I144">
            <v>0.81944444444444442</v>
          </cell>
          <cell r="J144">
            <v>2.406249999999999E-2</v>
          </cell>
          <cell r="K144">
            <v>0.82614583333333325</v>
          </cell>
          <cell r="L144">
            <v>0.82638888888888884</v>
          </cell>
        </row>
        <row r="145">
          <cell r="B145">
            <v>5382</v>
          </cell>
          <cell r="C145" t="str">
            <v xml:space="preserve">דינים                                             </v>
          </cell>
          <cell r="D145">
            <v>0.78125</v>
          </cell>
          <cell r="E145">
            <v>0.85416666666666663</v>
          </cell>
          <cell r="F145">
            <v>7.291666666666663E-2</v>
          </cell>
          <cell r="G145">
            <v>1.8229166666666657E-2</v>
          </cell>
          <cell r="H145">
            <v>0.87239583333333326</v>
          </cell>
          <cell r="I145">
            <v>0.87152777777777779</v>
          </cell>
          <cell r="J145">
            <v>2.406249999999999E-2</v>
          </cell>
          <cell r="K145">
            <v>0.87822916666666662</v>
          </cell>
          <cell r="L145">
            <v>0.87847222222222221</v>
          </cell>
        </row>
        <row r="146">
          <cell r="B146">
            <v>8381</v>
          </cell>
          <cell r="C146" t="str">
            <v xml:space="preserve">ספרות - כללי                                      </v>
          </cell>
          <cell r="D146">
            <v>0.41666666666666669</v>
          </cell>
          <cell r="E146">
            <v>0.5625</v>
          </cell>
          <cell r="F146">
            <v>0.14583333333333331</v>
          </cell>
          <cell r="G146">
            <v>3.6458333333333329E-2</v>
          </cell>
          <cell r="H146">
            <v>0.59895833333333337</v>
          </cell>
          <cell r="I146">
            <v>0.59722222222222221</v>
          </cell>
          <cell r="J146">
            <v>4.8124999999999994E-2</v>
          </cell>
          <cell r="K146">
            <v>0.61062499999999997</v>
          </cell>
          <cell r="L146">
            <v>0.61111111111111116</v>
          </cell>
        </row>
        <row r="147">
          <cell r="B147">
            <v>8382</v>
          </cell>
          <cell r="C147" t="str">
            <v xml:space="preserve">ספרות - כללי                                      </v>
          </cell>
          <cell r="D147">
            <v>0.58333333333333337</v>
          </cell>
          <cell r="E147">
            <v>0.67708333333333337</v>
          </cell>
          <cell r="F147">
            <v>9.375E-2</v>
          </cell>
          <cell r="G147">
            <v>2.34375E-2</v>
          </cell>
          <cell r="H147">
            <v>0.70052083333333337</v>
          </cell>
          <cell r="I147">
            <v>0.70138888888888884</v>
          </cell>
          <cell r="J147">
            <v>3.09375E-2</v>
          </cell>
          <cell r="K147">
            <v>0.70802083333333332</v>
          </cell>
          <cell r="L147">
            <v>0.70833333333333337</v>
          </cell>
        </row>
        <row r="148">
          <cell r="B148">
            <v>1252</v>
          </cell>
          <cell r="C148" t="str">
            <v xml:space="preserve">תנ"ך כללי לעולה חדש                               </v>
          </cell>
          <cell r="D148">
            <v>0.41666666666666669</v>
          </cell>
          <cell r="E148">
            <v>0.48958333333333337</v>
          </cell>
          <cell r="F148">
            <v>7.2916666666666685E-2</v>
          </cell>
          <cell r="G148">
            <v>1.8229166666666671E-2</v>
          </cell>
          <cell r="H148">
            <v>0.5078125</v>
          </cell>
          <cell r="I148">
            <v>0.50694444444444442</v>
          </cell>
          <cell r="J148">
            <v>2.4062500000000007E-2</v>
          </cell>
          <cell r="K148">
            <v>0.51364583333333336</v>
          </cell>
          <cell r="L148">
            <v>0.51388888888888884</v>
          </cell>
        </row>
        <row r="149">
          <cell r="B149">
            <v>1262</v>
          </cell>
          <cell r="C149" t="str">
            <v xml:space="preserve">תנ"ך כללי                                         </v>
          </cell>
          <cell r="D149">
            <v>0.41666666666666669</v>
          </cell>
          <cell r="E149">
            <v>0.48958333333333337</v>
          </cell>
          <cell r="F149">
            <v>7.2916666666666685E-2</v>
          </cell>
          <cell r="G149">
            <v>1.8229166666666671E-2</v>
          </cell>
          <cell r="H149">
            <v>0.5078125</v>
          </cell>
          <cell r="I149">
            <v>0.50694444444444442</v>
          </cell>
          <cell r="J149">
            <v>2.4062500000000007E-2</v>
          </cell>
          <cell r="K149">
            <v>0.51364583333333336</v>
          </cell>
          <cell r="L149">
            <v>0.51388888888888884</v>
          </cell>
        </row>
        <row r="150">
          <cell r="B150">
            <v>2372</v>
          </cell>
          <cell r="C150" t="str">
            <v xml:space="preserve">תנ"ך - דתי  לעולה חדש                             </v>
          </cell>
          <cell r="D150">
            <v>0.41666666666666669</v>
          </cell>
          <cell r="E150">
            <v>0.48958333333333337</v>
          </cell>
          <cell r="F150">
            <v>7.2916666666666685E-2</v>
          </cell>
          <cell r="G150">
            <v>1.8229166666666671E-2</v>
          </cell>
          <cell r="H150">
            <v>0.5078125</v>
          </cell>
          <cell r="I150">
            <v>0.50694444444444442</v>
          </cell>
          <cell r="J150">
            <v>2.4062500000000007E-2</v>
          </cell>
          <cell r="K150">
            <v>0.51364583333333336</v>
          </cell>
          <cell r="L150">
            <v>0.51388888888888884</v>
          </cell>
        </row>
        <row r="151">
          <cell r="B151">
            <v>2382</v>
          </cell>
          <cell r="C151" t="str">
            <v xml:space="preserve">תנ"ך - דתי                                        </v>
          </cell>
          <cell r="D151">
            <v>0.41666666666666669</v>
          </cell>
          <cell r="E151">
            <v>0.48958333333333337</v>
          </cell>
          <cell r="F151">
            <v>7.2916666666666685E-2</v>
          </cell>
          <cell r="G151">
            <v>1.8229166666666671E-2</v>
          </cell>
          <cell r="H151">
            <v>0.5078125</v>
          </cell>
          <cell r="I151">
            <v>0.50694444444444442</v>
          </cell>
          <cell r="J151">
            <v>2.4062500000000007E-2</v>
          </cell>
          <cell r="K151">
            <v>0.51364583333333336</v>
          </cell>
          <cell r="L151">
            <v>0.51388888888888884</v>
          </cell>
        </row>
        <row r="152">
          <cell r="B152">
            <v>3372</v>
          </cell>
          <cell r="C152" t="str">
            <v xml:space="preserve">תנ"ך - עצמאי                                      </v>
          </cell>
          <cell r="D152">
            <v>0.41666666666666669</v>
          </cell>
          <cell r="E152">
            <v>0.51041666666666674</v>
          </cell>
          <cell r="F152">
            <v>9.3750000000000056E-2</v>
          </cell>
          <cell r="G152">
            <v>2.3437500000000014E-2</v>
          </cell>
          <cell r="H152">
            <v>0.53385416666666674</v>
          </cell>
          <cell r="I152">
            <v>0.53125</v>
          </cell>
          <cell r="J152">
            <v>3.0937500000000021E-2</v>
          </cell>
          <cell r="K152">
            <v>0.5413541666666668</v>
          </cell>
          <cell r="L152">
            <v>0.54166666666666663</v>
          </cell>
        </row>
        <row r="153">
          <cell r="B153">
            <v>3382</v>
          </cell>
          <cell r="C153" t="str">
            <v>תנ"ך - עצמאי</v>
          </cell>
          <cell r="D153">
            <v>0.41666666666666669</v>
          </cell>
          <cell r="E153">
            <v>0.51041666666666674</v>
          </cell>
          <cell r="F153">
            <v>9.3750000000000056E-2</v>
          </cell>
          <cell r="G153">
            <v>2.3437500000000014E-2</v>
          </cell>
          <cell r="H153">
            <v>0.53385416666666674</v>
          </cell>
          <cell r="I153">
            <v>0.53125</v>
          </cell>
          <cell r="J153">
            <v>3.0937500000000021E-2</v>
          </cell>
          <cell r="K153">
            <v>0.5413541666666668</v>
          </cell>
          <cell r="L153">
            <v>0.54166666666666663</v>
          </cell>
        </row>
        <row r="154">
          <cell r="B154">
            <v>1214</v>
          </cell>
          <cell r="C154" t="str">
            <v xml:space="preserve">תנ"ך - בחינת ע"ח                                  </v>
          </cell>
          <cell r="D154">
            <v>0.5</v>
          </cell>
          <cell r="E154">
            <v>0.57291666666666663</v>
          </cell>
          <cell r="F154">
            <v>7.291666666666663E-2</v>
          </cell>
          <cell r="G154">
            <v>1.8229166666666657E-2</v>
          </cell>
          <cell r="H154">
            <v>0.59114583333333326</v>
          </cell>
          <cell r="I154">
            <v>0.59027777777777779</v>
          </cell>
          <cell r="J154">
            <v>2.406249999999999E-2</v>
          </cell>
          <cell r="K154">
            <v>0.59697916666666662</v>
          </cell>
          <cell r="L154">
            <v>0.59722222222222221</v>
          </cell>
        </row>
        <row r="155">
          <cell r="B155">
            <v>1215</v>
          </cell>
          <cell r="C155" t="str">
            <v xml:space="preserve">תנ"ך - בחינה                                      </v>
          </cell>
          <cell r="D155">
            <v>0.5</v>
          </cell>
          <cell r="E155">
            <v>0.57291666666666663</v>
          </cell>
          <cell r="F155">
            <v>7.291666666666663E-2</v>
          </cell>
          <cell r="G155">
            <v>1.8229166666666657E-2</v>
          </cell>
          <cell r="H155">
            <v>0.59114583333333326</v>
          </cell>
          <cell r="I155">
            <v>0.59027777777777779</v>
          </cell>
          <cell r="J155">
            <v>2.406249999999999E-2</v>
          </cell>
          <cell r="K155">
            <v>0.59697916666666662</v>
          </cell>
          <cell r="L155">
            <v>0.59722222222222221</v>
          </cell>
        </row>
        <row r="156">
          <cell r="B156">
            <v>1224</v>
          </cell>
          <cell r="C156" t="str">
            <v xml:space="preserve">תנ'ך - בחינת ע"ח                                  </v>
          </cell>
          <cell r="D156">
            <v>0.5</v>
          </cell>
          <cell r="E156">
            <v>0.57291666666666663</v>
          </cell>
          <cell r="F156">
            <v>7.291666666666663E-2</v>
          </cell>
          <cell r="G156">
            <v>1.8229166666666657E-2</v>
          </cell>
          <cell r="H156">
            <v>0.59114583333333326</v>
          </cell>
          <cell r="I156">
            <v>0.59027777777777779</v>
          </cell>
          <cell r="J156">
            <v>2.406249999999999E-2</v>
          </cell>
          <cell r="K156">
            <v>0.59697916666666662</v>
          </cell>
          <cell r="L156">
            <v>0.59722222222222221</v>
          </cell>
        </row>
        <row r="157">
          <cell r="B157">
            <v>1225</v>
          </cell>
          <cell r="C157" t="str">
            <v xml:space="preserve">תנ"ך - בחינה                                      </v>
          </cell>
          <cell r="D157">
            <v>0.5</v>
          </cell>
          <cell r="E157">
            <v>0.57291666666666663</v>
          </cell>
          <cell r="F157">
            <v>7.291666666666663E-2</v>
          </cell>
          <cell r="G157">
            <v>1.8229166666666657E-2</v>
          </cell>
          <cell r="H157">
            <v>0.59114583333333326</v>
          </cell>
          <cell r="I157">
            <v>0.59027777777777779</v>
          </cell>
          <cell r="J157">
            <v>2.406249999999999E-2</v>
          </cell>
          <cell r="K157">
            <v>0.59697916666666662</v>
          </cell>
          <cell r="L157">
            <v>0.59722222222222221</v>
          </cell>
        </row>
        <row r="158">
          <cell r="B158">
            <v>2314</v>
          </cell>
          <cell r="C158" t="str">
            <v xml:space="preserve">תנ'ך -בחינת ע'ח                                   </v>
          </cell>
          <cell r="D158">
            <v>0.5</v>
          </cell>
          <cell r="E158">
            <v>0.59375</v>
          </cell>
          <cell r="F158">
            <v>9.375E-2</v>
          </cell>
          <cell r="G158">
            <v>2.34375E-2</v>
          </cell>
          <cell r="H158">
            <v>0.6171875</v>
          </cell>
          <cell r="I158">
            <v>0.61458333333333337</v>
          </cell>
          <cell r="J158">
            <v>3.09375E-2</v>
          </cell>
          <cell r="K158">
            <v>0.62468749999999995</v>
          </cell>
          <cell r="L158">
            <v>0.625</v>
          </cell>
        </row>
        <row r="159">
          <cell r="B159">
            <v>2315</v>
          </cell>
          <cell r="C159" t="str">
            <v xml:space="preserve">תנ'ך - בחינה                                      </v>
          </cell>
          <cell r="D159">
            <v>0.5</v>
          </cell>
          <cell r="E159">
            <v>0.59375</v>
          </cell>
          <cell r="F159">
            <v>9.375E-2</v>
          </cell>
          <cell r="G159">
            <v>2.34375E-2</v>
          </cell>
          <cell r="H159">
            <v>0.6171875</v>
          </cell>
          <cell r="I159">
            <v>0.61458333333333337</v>
          </cell>
          <cell r="J159">
            <v>3.09375E-2</v>
          </cell>
          <cell r="K159">
            <v>0.62468749999999995</v>
          </cell>
          <cell r="L159">
            <v>0.625</v>
          </cell>
        </row>
        <row r="160">
          <cell r="B160">
            <v>2371</v>
          </cell>
          <cell r="C160" t="str">
            <v xml:space="preserve">תנ"ך - דתי                                        </v>
          </cell>
          <cell r="D160">
            <v>0.5</v>
          </cell>
          <cell r="E160">
            <v>0.59375</v>
          </cell>
          <cell r="F160">
            <v>9.375E-2</v>
          </cell>
          <cell r="G160">
            <v>2.34375E-2</v>
          </cell>
          <cell r="H160">
            <v>0.6171875</v>
          </cell>
          <cell r="I160">
            <v>0.61458333333333337</v>
          </cell>
          <cell r="J160">
            <v>3.09375E-2</v>
          </cell>
          <cell r="K160">
            <v>0.62468749999999995</v>
          </cell>
          <cell r="L160">
            <v>0.625</v>
          </cell>
        </row>
        <row r="161">
          <cell r="B161">
            <v>2374</v>
          </cell>
          <cell r="C161" t="str">
            <v xml:space="preserve">תנ"ך דתי לעולה חדש                                </v>
          </cell>
          <cell r="D161">
            <v>0.5</v>
          </cell>
          <cell r="E161">
            <v>0.59375</v>
          </cell>
          <cell r="F161">
            <v>9.375E-2</v>
          </cell>
          <cell r="G161">
            <v>2.34375E-2</v>
          </cell>
          <cell r="H161">
            <v>0.6171875</v>
          </cell>
          <cell r="I161">
            <v>0.61458333333333337</v>
          </cell>
          <cell r="J161">
            <v>3.09375E-2</v>
          </cell>
          <cell r="K161">
            <v>0.62468749999999995</v>
          </cell>
          <cell r="L161">
            <v>0.625</v>
          </cell>
        </row>
        <row r="162">
          <cell r="B162">
            <v>2515</v>
          </cell>
          <cell r="C162" t="str">
            <v xml:space="preserve">תנ"ך - בחינה                                      </v>
          </cell>
          <cell r="D162">
            <v>0.5</v>
          </cell>
          <cell r="E162">
            <v>0.59375</v>
          </cell>
          <cell r="F162">
            <v>9.375E-2</v>
          </cell>
          <cell r="G162">
            <v>2.34375E-2</v>
          </cell>
          <cell r="H162">
            <v>0.6171875</v>
          </cell>
          <cell r="I162">
            <v>0.61458333333333337</v>
          </cell>
          <cell r="J162">
            <v>3.09375E-2</v>
          </cell>
          <cell r="K162">
            <v>0.62468749999999995</v>
          </cell>
          <cell r="L162">
            <v>0.625</v>
          </cell>
        </row>
        <row r="163">
          <cell r="B163">
            <v>2575</v>
          </cell>
          <cell r="C163" t="str">
            <v xml:space="preserve">תנ"ך דתי - בחינה                                  </v>
          </cell>
          <cell r="D163">
            <v>0.5</v>
          </cell>
          <cell r="E163">
            <v>0.59375</v>
          </cell>
          <cell r="F163">
            <v>9.375E-2</v>
          </cell>
          <cell r="G163">
            <v>2.34375E-2</v>
          </cell>
          <cell r="H163">
            <v>0.6171875</v>
          </cell>
          <cell r="I163">
            <v>0.61458333333333337</v>
          </cell>
          <cell r="J163">
            <v>3.09375E-2</v>
          </cell>
          <cell r="K163">
            <v>0.62468749999999995</v>
          </cell>
          <cell r="L163">
            <v>0.625</v>
          </cell>
        </row>
        <row r="164">
          <cell r="B164">
            <v>1261</v>
          </cell>
          <cell r="C164" t="str">
            <v xml:space="preserve">תנ"ך - כללי                                       </v>
          </cell>
          <cell r="D164">
            <v>0.5</v>
          </cell>
          <cell r="E164">
            <v>0.61805555555555558</v>
          </cell>
          <cell r="F164">
            <v>0.11805555555555558</v>
          </cell>
          <cell r="G164">
            <v>2.9513888888888895E-2</v>
          </cell>
          <cell r="H164">
            <v>0.64756944444444442</v>
          </cell>
          <cell r="I164">
            <v>0.64583333333333337</v>
          </cell>
          <cell r="J164">
            <v>3.8958333333333345E-2</v>
          </cell>
          <cell r="K164">
            <v>0.6570138888888889</v>
          </cell>
          <cell r="L164">
            <v>0.65625</v>
          </cell>
        </row>
        <row r="165">
          <cell r="B165">
            <v>1264</v>
          </cell>
          <cell r="C165" t="str">
            <v xml:space="preserve">תנ"ך - כללי  לע"ח                                 </v>
          </cell>
          <cell r="D165">
            <v>0.5</v>
          </cell>
          <cell r="E165">
            <v>0.61805555555555558</v>
          </cell>
          <cell r="F165">
            <v>0.11805555555555558</v>
          </cell>
          <cell r="G165">
            <v>2.9513888888888895E-2</v>
          </cell>
          <cell r="H165">
            <v>0.64756944444444442</v>
          </cell>
          <cell r="I165">
            <v>0.64583333333333337</v>
          </cell>
          <cell r="J165">
            <v>3.8958333333333345E-2</v>
          </cell>
          <cell r="K165">
            <v>0.6570138888888889</v>
          </cell>
          <cell r="L165">
            <v>0.65625</v>
          </cell>
        </row>
        <row r="166">
          <cell r="B166">
            <v>3314</v>
          </cell>
          <cell r="C166" t="str">
            <v xml:space="preserve">תנ'ך -בחינת ע"ח                                   </v>
          </cell>
          <cell r="D166">
            <v>0.53125</v>
          </cell>
          <cell r="E166">
            <v>0.625</v>
          </cell>
          <cell r="F166">
            <v>9.375E-2</v>
          </cell>
          <cell r="G166">
            <v>2.34375E-2</v>
          </cell>
          <cell r="H166">
            <v>0.6484375</v>
          </cell>
          <cell r="I166">
            <v>0.64583333333333337</v>
          </cell>
          <cell r="J166">
            <v>3.09375E-2</v>
          </cell>
          <cell r="K166">
            <v>0.65593749999999995</v>
          </cell>
          <cell r="L166">
            <v>0.65625</v>
          </cell>
        </row>
        <row r="167">
          <cell r="B167">
            <v>3315</v>
          </cell>
          <cell r="C167" t="str">
            <v xml:space="preserve">בחינה-תנ"ך                                        </v>
          </cell>
          <cell r="D167">
            <v>0.53125</v>
          </cell>
          <cell r="E167">
            <v>0.625</v>
          </cell>
          <cell r="F167">
            <v>9.375E-2</v>
          </cell>
          <cell r="G167">
            <v>2.34375E-2</v>
          </cell>
          <cell r="H167">
            <v>0.6484375</v>
          </cell>
          <cell r="I167">
            <v>0.64583333333333337</v>
          </cell>
          <cell r="J167">
            <v>3.09375E-2</v>
          </cell>
          <cell r="K167">
            <v>0.65593749999999995</v>
          </cell>
          <cell r="L167">
            <v>0.65625</v>
          </cell>
        </row>
        <row r="168">
          <cell r="B168">
            <v>3324</v>
          </cell>
          <cell r="C168" t="str">
            <v xml:space="preserve">תנ'ך -בחינת ע"ח                                   </v>
          </cell>
          <cell r="D168">
            <v>0.53125</v>
          </cell>
          <cell r="E168">
            <v>0.625</v>
          </cell>
          <cell r="F168">
            <v>9.375E-2</v>
          </cell>
          <cell r="G168">
            <v>2.34375E-2</v>
          </cell>
          <cell r="H168">
            <v>0.6484375</v>
          </cell>
          <cell r="I168">
            <v>0.64583333333333337</v>
          </cell>
          <cell r="J168">
            <v>3.09375E-2</v>
          </cell>
          <cell r="K168">
            <v>0.65593749999999995</v>
          </cell>
          <cell r="L168">
            <v>0.65625</v>
          </cell>
        </row>
        <row r="169">
          <cell r="B169">
            <v>3325</v>
          </cell>
          <cell r="C169" t="str">
            <v xml:space="preserve">תנ'ך -בחינה                                       </v>
          </cell>
          <cell r="D169">
            <v>0.53125</v>
          </cell>
          <cell r="E169">
            <v>0.625</v>
          </cell>
          <cell r="F169">
            <v>9.375E-2</v>
          </cell>
          <cell r="G169">
            <v>2.34375E-2</v>
          </cell>
          <cell r="H169">
            <v>0.6484375</v>
          </cell>
          <cell r="I169">
            <v>0.64583333333333337</v>
          </cell>
          <cell r="J169">
            <v>3.09375E-2</v>
          </cell>
          <cell r="K169">
            <v>0.65593749999999995</v>
          </cell>
          <cell r="L169">
            <v>0.65625</v>
          </cell>
        </row>
        <row r="170">
          <cell r="B170">
            <v>3374</v>
          </cell>
          <cell r="C170" t="str">
            <v>תנ"ך עצמאי לע"ח</v>
          </cell>
          <cell r="D170">
            <v>0.53125</v>
          </cell>
          <cell r="E170">
            <v>0.64930555555555558</v>
          </cell>
          <cell r="F170">
            <v>0.11805555555555558</v>
          </cell>
          <cell r="G170">
            <v>2.9513888888888895E-2</v>
          </cell>
          <cell r="H170">
            <v>0.67881944444444442</v>
          </cell>
          <cell r="I170">
            <v>0.67708333333333337</v>
          </cell>
          <cell r="J170">
            <v>3.8958333333333345E-2</v>
          </cell>
          <cell r="K170">
            <v>0.6882638888888889</v>
          </cell>
          <cell r="L170">
            <v>0.6875</v>
          </cell>
        </row>
        <row r="171">
          <cell r="B171">
            <v>3381</v>
          </cell>
          <cell r="C171" t="str">
            <v xml:space="preserve">תנ"ך - עצמאי                                      </v>
          </cell>
          <cell r="D171">
            <v>0.53125</v>
          </cell>
          <cell r="E171">
            <v>0.64930555555555558</v>
          </cell>
          <cell r="F171">
            <v>0.11805555555555558</v>
          </cell>
          <cell r="G171">
            <v>2.9513888888888895E-2</v>
          </cell>
          <cell r="H171">
            <v>0.67881944444444442</v>
          </cell>
          <cell r="I171">
            <v>0.67708333333333337</v>
          </cell>
          <cell r="J171">
            <v>3.8958333333333345E-2</v>
          </cell>
          <cell r="K171">
            <v>0.6882638888888889</v>
          </cell>
          <cell r="L171">
            <v>0.6875</v>
          </cell>
        </row>
        <row r="172">
          <cell r="B172">
            <v>2324</v>
          </cell>
          <cell r="C172" t="str">
            <v xml:space="preserve">תנ'ך -בחינת ע'ח                                   </v>
          </cell>
          <cell r="D172">
            <v>0.61458333333333337</v>
          </cell>
          <cell r="E172">
            <v>0.70833333333333337</v>
          </cell>
          <cell r="F172">
            <v>9.375E-2</v>
          </cell>
          <cell r="G172">
            <v>2.34375E-2</v>
          </cell>
          <cell r="H172">
            <v>0.73177083333333337</v>
          </cell>
          <cell r="I172">
            <v>0.72916666666666663</v>
          </cell>
          <cell r="J172">
            <v>3.09375E-2</v>
          </cell>
          <cell r="K172">
            <v>0.73927083333333332</v>
          </cell>
          <cell r="L172">
            <v>0.73958333333333337</v>
          </cell>
        </row>
        <row r="173">
          <cell r="B173">
            <v>2325</v>
          </cell>
          <cell r="C173" t="str">
            <v xml:space="preserve">בחינה-תנ'ך                                        </v>
          </cell>
          <cell r="D173">
            <v>0.61458333333333337</v>
          </cell>
          <cell r="E173">
            <v>0.70833333333333337</v>
          </cell>
          <cell r="F173">
            <v>9.375E-2</v>
          </cell>
          <cell r="G173">
            <v>2.34375E-2</v>
          </cell>
          <cell r="H173">
            <v>0.73177083333333337</v>
          </cell>
          <cell r="I173">
            <v>0.72916666666666663</v>
          </cell>
          <cell r="J173">
            <v>3.09375E-2</v>
          </cell>
          <cell r="K173">
            <v>0.73927083333333332</v>
          </cell>
          <cell r="L173">
            <v>0.73958333333333337</v>
          </cell>
        </row>
        <row r="174">
          <cell r="B174">
            <v>2381</v>
          </cell>
          <cell r="C174" t="str">
            <v xml:space="preserve">תנ"ך - דתי                                        </v>
          </cell>
          <cell r="D174">
            <v>0.61458333333333337</v>
          </cell>
          <cell r="E174">
            <v>0.70833333333333337</v>
          </cell>
          <cell r="F174">
            <v>9.375E-2</v>
          </cell>
          <cell r="G174">
            <v>2.34375E-2</v>
          </cell>
          <cell r="H174">
            <v>0.73177083333333337</v>
          </cell>
          <cell r="I174">
            <v>0.72916666666666663</v>
          </cell>
          <cell r="J174">
            <v>3.09375E-2</v>
          </cell>
          <cell r="K174">
            <v>0.73927083333333332</v>
          </cell>
          <cell r="L174">
            <v>0.73958333333333337</v>
          </cell>
        </row>
        <row r="175">
          <cell r="B175">
            <v>2384</v>
          </cell>
          <cell r="C175" t="str">
            <v xml:space="preserve">תנ"ך דתי לעולה חדש                                </v>
          </cell>
          <cell r="D175">
            <v>0.61458333333333337</v>
          </cell>
          <cell r="E175">
            <v>0.70833333333333337</v>
          </cell>
          <cell r="F175">
            <v>9.375E-2</v>
          </cell>
          <cell r="G175">
            <v>2.34375E-2</v>
          </cell>
          <cell r="H175">
            <v>0.73177083333333337</v>
          </cell>
          <cell r="I175">
            <v>0.72916666666666663</v>
          </cell>
          <cell r="J175">
            <v>3.09375E-2</v>
          </cell>
          <cell r="K175">
            <v>0.73927083333333332</v>
          </cell>
          <cell r="L175">
            <v>0.73958333333333337</v>
          </cell>
        </row>
        <row r="176">
          <cell r="B176">
            <v>2525</v>
          </cell>
          <cell r="C176" t="str">
            <v xml:space="preserve">תנ"ך - בחינה                                      </v>
          </cell>
          <cell r="D176">
            <v>0.61458333333333337</v>
          </cell>
          <cell r="E176">
            <v>0.70833333333333337</v>
          </cell>
          <cell r="F176">
            <v>9.375E-2</v>
          </cell>
          <cell r="G176">
            <v>2.34375E-2</v>
          </cell>
          <cell r="H176">
            <v>0.73177083333333337</v>
          </cell>
          <cell r="I176">
            <v>0.72916666666666663</v>
          </cell>
          <cell r="J176">
            <v>3.09375E-2</v>
          </cell>
          <cell r="K176">
            <v>0.73927083333333332</v>
          </cell>
          <cell r="L176">
            <v>0.73958333333333337</v>
          </cell>
        </row>
        <row r="177">
          <cell r="B177">
            <v>2585</v>
          </cell>
          <cell r="C177" t="str">
            <v xml:space="preserve">תנ"ך דתי - בחינה                                  </v>
          </cell>
          <cell r="D177">
            <v>0.61458333333333337</v>
          </cell>
          <cell r="E177">
            <v>0.70833333333333337</v>
          </cell>
          <cell r="F177">
            <v>9.375E-2</v>
          </cell>
          <cell r="G177">
            <v>2.34375E-2</v>
          </cell>
          <cell r="H177">
            <v>0.73177083333333337</v>
          </cell>
          <cell r="I177">
            <v>0.72916666666666663</v>
          </cell>
          <cell r="J177">
            <v>3.09375E-2</v>
          </cell>
          <cell r="K177">
            <v>0.73927083333333332</v>
          </cell>
          <cell r="L177">
            <v>0.73958333333333337</v>
          </cell>
        </row>
        <row r="178">
          <cell r="B178">
            <v>1361</v>
          </cell>
          <cell r="C178" t="str">
            <v xml:space="preserve">תנ"ך כללי                                         </v>
          </cell>
          <cell r="D178">
            <v>0.63541666666666663</v>
          </cell>
          <cell r="E178">
            <v>0.70833333333333326</v>
          </cell>
          <cell r="F178">
            <v>7.291666666666663E-2</v>
          </cell>
          <cell r="G178">
            <v>1.8229166666666657E-2</v>
          </cell>
          <cell r="H178">
            <v>0.72656249999999989</v>
          </cell>
          <cell r="I178">
            <v>0.72569444444444442</v>
          </cell>
          <cell r="J178">
            <v>2.406249999999999E-2</v>
          </cell>
          <cell r="K178">
            <v>0.73239583333333325</v>
          </cell>
          <cell r="L178">
            <v>0.73263888888888884</v>
          </cell>
        </row>
        <row r="179">
          <cell r="B179">
            <v>1371</v>
          </cell>
          <cell r="C179" t="str">
            <v>תנ"ך כללי הגבר</v>
          </cell>
          <cell r="D179">
            <v>0.63541666666666663</v>
          </cell>
          <cell r="E179">
            <v>0.75347222222222221</v>
          </cell>
          <cell r="F179">
            <v>0.11805555555555558</v>
          </cell>
          <cell r="G179">
            <v>2.9513888888888895E-2</v>
          </cell>
          <cell r="H179">
            <v>0.78298611111111116</v>
          </cell>
          <cell r="I179">
            <v>0.78125</v>
          </cell>
          <cell r="J179">
            <v>3.8958333333333345E-2</v>
          </cell>
          <cell r="K179">
            <v>0.79243055555555553</v>
          </cell>
          <cell r="L179">
            <v>0.79166666666666663</v>
          </cell>
        </row>
        <row r="180">
          <cell r="B180">
            <v>3281</v>
          </cell>
          <cell r="C180" t="str">
            <v xml:space="preserve">תנ"ך - עצמאי                                      </v>
          </cell>
          <cell r="D180">
            <v>0.66666666666666663</v>
          </cell>
          <cell r="E180">
            <v>0.78472222222222221</v>
          </cell>
          <cell r="F180">
            <v>0.11805555555555558</v>
          </cell>
          <cell r="G180">
            <v>2.9513888888888895E-2</v>
          </cell>
          <cell r="H180">
            <v>0.81423611111111116</v>
          </cell>
          <cell r="I180">
            <v>0.8125</v>
          </cell>
          <cell r="J180">
            <v>3.8958333333333345E-2</v>
          </cell>
          <cell r="K180">
            <v>0.82368055555555553</v>
          </cell>
          <cell r="L180">
            <v>0.82291666666666663</v>
          </cell>
        </row>
        <row r="181">
          <cell r="B181">
            <v>1372</v>
          </cell>
          <cell r="C181" t="str">
            <v>תנ"ך כללי</v>
          </cell>
          <cell r="D181">
            <v>0.76041666666666663</v>
          </cell>
          <cell r="E181">
            <v>0.83333333333333326</v>
          </cell>
          <cell r="F181">
            <v>7.291666666666663E-2</v>
          </cell>
          <cell r="G181">
            <v>1.8229166666666657E-2</v>
          </cell>
          <cell r="H181">
            <v>0.85156249999999989</v>
          </cell>
          <cell r="I181">
            <v>0.85069444444444442</v>
          </cell>
          <cell r="J181">
            <v>2.406249999999999E-2</v>
          </cell>
          <cell r="K181">
            <v>0.85739583333333325</v>
          </cell>
          <cell r="L181">
            <v>0.85763888888888884</v>
          </cell>
        </row>
        <row r="182">
          <cell r="B182">
            <v>22381</v>
          </cell>
          <cell r="C182" t="str">
            <v xml:space="preserve">היסטוריה - כללי                                   </v>
          </cell>
          <cell r="D182">
            <v>0.375</v>
          </cell>
          <cell r="E182">
            <v>0.52083333333333337</v>
          </cell>
          <cell r="F182">
            <v>0.14583333333333337</v>
          </cell>
          <cell r="G182">
            <v>3.6458333333333343E-2</v>
          </cell>
          <cell r="H182">
            <v>0.55729166666666674</v>
          </cell>
          <cell r="I182">
            <v>0.55555555555555558</v>
          </cell>
          <cell r="J182">
            <v>4.8125000000000015E-2</v>
          </cell>
          <cell r="K182">
            <v>0.56895833333333334</v>
          </cell>
          <cell r="L182">
            <v>0.56944444444444442</v>
          </cell>
        </row>
        <row r="183">
          <cell r="B183">
            <v>29381</v>
          </cell>
          <cell r="C183" t="str">
            <v xml:space="preserve">היסטוריה - דתי                                    </v>
          </cell>
          <cell r="D183">
            <v>0.375</v>
          </cell>
          <cell r="E183">
            <v>0.52083333333333337</v>
          </cell>
          <cell r="F183">
            <v>0.14583333333333337</v>
          </cell>
          <cell r="G183">
            <v>3.6458333333333343E-2</v>
          </cell>
          <cell r="H183">
            <v>0.55729166666666674</v>
          </cell>
          <cell r="I183">
            <v>0.55555555555555558</v>
          </cell>
          <cell r="J183">
            <v>4.8125000000000015E-2</v>
          </cell>
          <cell r="K183">
            <v>0.56895833333333334</v>
          </cell>
          <cell r="L183">
            <v>0.56944444444444442</v>
          </cell>
        </row>
        <row r="184">
          <cell r="B184">
            <v>30282</v>
          </cell>
          <cell r="C184" t="str">
            <v>היסטוריה - עצמאי</v>
          </cell>
          <cell r="D184">
            <v>0.4375</v>
          </cell>
          <cell r="E184">
            <v>0.51041666666666674</v>
          </cell>
          <cell r="F184">
            <v>7.2916666666666685E-2</v>
          </cell>
          <cell r="G184">
            <v>1.8229166666666671E-2</v>
          </cell>
          <cell r="H184">
            <v>0.52864583333333337</v>
          </cell>
          <cell r="I184">
            <v>0.52777777777777779</v>
          </cell>
          <cell r="J184">
            <v>2.4062500000000007E-2</v>
          </cell>
          <cell r="K184">
            <v>0.53447916666666673</v>
          </cell>
          <cell r="L184">
            <v>0.53472222222222221</v>
          </cell>
        </row>
        <row r="185">
          <cell r="B185">
            <v>29214</v>
          </cell>
          <cell r="C185" t="str">
            <v xml:space="preserve">היסטוריה -בחינת ע'ח                               </v>
          </cell>
          <cell r="D185">
            <v>0.52083333333333337</v>
          </cell>
          <cell r="E185">
            <v>0.59375</v>
          </cell>
          <cell r="F185">
            <v>7.291666666666663E-2</v>
          </cell>
          <cell r="G185">
            <v>1.8229166666666657E-2</v>
          </cell>
          <cell r="H185">
            <v>0.61197916666666663</v>
          </cell>
          <cell r="I185">
            <v>0.61111111111111116</v>
          </cell>
          <cell r="J185">
            <v>2.406249999999999E-2</v>
          </cell>
          <cell r="K185">
            <v>0.61781249999999999</v>
          </cell>
          <cell r="L185">
            <v>0.61805555555555558</v>
          </cell>
        </row>
        <row r="186">
          <cell r="B186">
            <v>22214</v>
          </cell>
          <cell r="C186" t="str">
            <v xml:space="preserve">היסטוריה-בחינת ע'ח                                </v>
          </cell>
          <cell r="D186">
            <v>0.54166666666666663</v>
          </cell>
          <cell r="E186">
            <v>0.61458333333333326</v>
          </cell>
          <cell r="F186">
            <v>7.291666666666663E-2</v>
          </cell>
          <cell r="G186">
            <v>1.8229166666666657E-2</v>
          </cell>
          <cell r="H186">
            <v>0.63281249999999989</v>
          </cell>
          <cell r="I186">
            <v>0.63194444444444442</v>
          </cell>
          <cell r="J186">
            <v>2.406249999999999E-2</v>
          </cell>
          <cell r="K186">
            <v>0.63864583333333325</v>
          </cell>
          <cell r="L186">
            <v>0.63888888888888884</v>
          </cell>
        </row>
        <row r="187">
          <cell r="B187">
            <v>22224</v>
          </cell>
          <cell r="C187" t="str">
            <v>היסטוריה -בחינת ע'ח - שואה ומאבק</v>
          </cell>
          <cell r="D187">
            <v>0.54166666666666663</v>
          </cell>
          <cell r="E187">
            <v>0.61458333333333326</v>
          </cell>
          <cell r="F187">
            <v>7.291666666666663E-2</v>
          </cell>
          <cell r="G187">
            <v>1.8229166666666657E-2</v>
          </cell>
          <cell r="H187">
            <v>0.63281249999999989</v>
          </cell>
          <cell r="I187">
            <v>0.63194444444444442</v>
          </cell>
          <cell r="J187">
            <v>2.406249999999999E-2</v>
          </cell>
          <cell r="K187">
            <v>0.63864583333333325</v>
          </cell>
          <cell r="L187">
            <v>0.63888888888888884</v>
          </cell>
        </row>
        <row r="188">
          <cell r="B188">
            <v>22234</v>
          </cell>
          <cell r="C188" t="str">
            <v xml:space="preserve">היסטוריה לע"ח                                     </v>
          </cell>
          <cell r="D188">
            <v>0.54166666666666663</v>
          </cell>
          <cell r="E188">
            <v>0.61458333333333326</v>
          </cell>
          <cell r="F188">
            <v>7.291666666666663E-2</v>
          </cell>
          <cell r="G188">
            <v>1.8229166666666657E-2</v>
          </cell>
          <cell r="H188">
            <v>0.63281249999999989</v>
          </cell>
          <cell r="I188">
            <v>0.63194444444444442</v>
          </cell>
          <cell r="J188">
            <v>2.406249999999999E-2</v>
          </cell>
          <cell r="K188">
            <v>0.63864583333333325</v>
          </cell>
          <cell r="L188">
            <v>0.63888888888888884</v>
          </cell>
        </row>
        <row r="189">
          <cell r="B189">
            <v>22244</v>
          </cell>
          <cell r="C189" t="str">
            <v>היסטוריה ע"ח</v>
          </cell>
          <cell r="D189">
            <v>0.54166666666666663</v>
          </cell>
          <cell r="E189">
            <v>0.61458333333333326</v>
          </cell>
          <cell r="F189">
            <v>7.291666666666663E-2</v>
          </cell>
          <cell r="G189">
            <v>1.8229166666666657E-2</v>
          </cell>
          <cell r="H189">
            <v>0.63281249999999989</v>
          </cell>
          <cell r="I189">
            <v>0.63194444444444442</v>
          </cell>
          <cell r="J189">
            <v>2.406249999999999E-2</v>
          </cell>
          <cell r="K189">
            <v>0.63864583333333325</v>
          </cell>
          <cell r="L189">
            <v>0.63888888888888884</v>
          </cell>
        </row>
        <row r="190">
          <cell r="B190">
            <v>29215</v>
          </cell>
          <cell r="C190" t="str">
            <v xml:space="preserve">היסטוריה - בחינה                                  </v>
          </cell>
          <cell r="D190">
            <v>0.54166666666666663</v>
          </cell>
          <cell r="E190">
            <v>0.61458333333333326</v>
          </cell>
          <cell r="F190">
            <v>7.291666666666663E-2</v>
          </cell>
          <cell r="G190">
            <v>1.8229166666666657E-2</v>
          </cell>
          <cell r="H190">
            <v>0.63281249999999989</v>
          </cell>
          <cell r="I190">
            <v>0.63194444444444442</v>
          </cell>
          <cell r="J190">
            <v>2.406249999999999E-2</v>
          </cell>
          <cell r="K190">
            <v>0.63864583333333325</v>
          </cell>
          <cell r="L190">
            <v>0.63888888888888884</v>
          </cell>
        </row>
        <row r="191">
          <cell r="B191">
            <v>29224</v>
          </cell>
          <cell r="C191" t="str">
            <v xml:space="preserve">היסטוריה -בחינת ע'ח                               </v>
          </cell>
          <cell r="D191">
            <v>0.54166666666666663</v>
          </cell>
          <cell r="E191">
            <v>0.61458333333333326</v>
          </cell>
          <cell r="F191">
            <v>7.291666666666663E-2</v>
          </cell>
          <cell r="G191">
            <v>1.8229166666666657E-2</v>
          </cell>
          <cell r="H191">
            <v>0.63281249999999989</v>
          </cell>
          <cell r="I191">
            <v>0.63194444444444442</v>
          </cell>
          <cell r="J191">
            <v>2.406249999999999E-2</v>
          </cell>
          <cell r="K191">
            <v>0.63864583333333325</v>
          </cell>
          <cell r="L191">
            <v>0.63888888888888884</v>
          </cell>
        </row>
        <row r="192">
          <cell r="B192">
            <v>29225</v>
          </cell>
          <cell r="C192" t="str">
            <v xml:space="preserve">היסטוריה -בחינה                                   </v>
          </cell>
          <cell r="D192">
            <v>0.54166666666666663</v>
          </cell>
          <cell r="E192">
            <v>0.61458333333333326</v>
          </cell>
          <cell r="F192">
            <v>7.291666666666663E-2</v>
          </cell>
          <cell r="G192">
            <v>1.8229166666666657E-2</v>
          </cell>
          <cell r="H192">
            <v>0.63281249999999989</v>
          </cell>
          <cell r="I192">
            <v>0.63194444444444442</v>
          </cell>
          <cell r="J192">
            <v>2.406249999999999E-2</v>
          </cell>
          <cell r="K192">
            <v>0.63864583333333325</v>
          </cell>
          <cell r="L192">
            <v>0.63888888888888884</v>
          </cell>
        </row>
        <row r="193">
          <cell r="B193">
            <v>30214</v>
          </cell>
          <cell r="C193" t="str">
            <v xml:space="preserve">בחינת ע'ח-היסטוריה                                </v>
          </cell>
          <cell r="D193">
            <v>0.54166666666666663</v>
          </cell>
          <cell r="E193">
            <v>0.61458333333333326</v>
          </cell>
          <cell r="F193">
            <v>7.291666666666663E-2</v>
          </cell>
          <cell r="G193">
            <v>1.8229166666666657E-2</v>
          </cell>
          <cell r="H193">
            <v>0.63281249999999989</v>
          </cell>
          <cell r="I193">
            <v>0.63194444444444442</v>
          </cell>
          <cell r="J193">
            <v>2.406249999999999E-2</v>
          </cell>
          <cell r="K193">
            <v>0.63864583333333325</v>
          </cell>
          <cell r="L193">
            <v>0.63888888888888884</v>
          </cell>
        </row>
        <row r="194">
          <cell r="B194">
            <v>30215</v>
          </cell>
          <cell r="C194" t="str">
            <v xml:space="preserve">היסטוריה_-בחינה                                   </v>
          </cell>
          <cell r="D194">
            <v>0.54166666666666663</v>
          </cell>
          <cell r="E194">
            <v>0.61458333333333326</v>
          </cell>
          <cell r="F194">
            <v>7.291666666666663E-2</v>
          </cell>
          <cell r="G194">
            <v>1.8229166666666657E-2</v>
          </cell>
          <cell r="H194">
            <v>0.63281249999999989</v>
          </cell>
          <cell r="I194">
            <v>0.63194444444444442</v>
          </cell>
          <cell r="J194">
            <v>2.406249999999999E-2</v>
          </cell>
          <cell r="K194">
            <v>0.63864583333333325</v>
          </cell>
          <cell r="L194">
            <v>0.63888888888888884</v>
          </cell>
        </row>
        <row r="195">
          <cell r="B195">
            <v>30224</v>
          </cell>
          <cell r="C195" t="str">
            <v xml:space="preserve">היסטוריה -בחינת ע'ח                               </v>
          </cell>
          <cell r="D195">
            <v>0.54166666666666663</v>
          </cell>
          <cell r="E195">
            <v>0.61458333333333326</v>
          </cell>
          <cell r="F195">
            <v>7.291666666666663E-2</v>
          </cell>
          <cell r="G195">
            <v>1.8229166666666657E-2</v>
          </cell>
          <cell r="H195">
            <v>0.63281249999999989</v>
          </cell>
          <cell r="I195">
            <v>0.63194444444444442</v>
          </cell>
          <cell r="J195">
            <v>2.406249999999999E-2</v>
          </cell>
          <cell r="K195">
            <v>0.63864583333333325</v>
          </cell>
          <cell r="L195">
            <v>0.63888888888888884</v>
          </cell>
        </row>
        <row r="196">
          <cell r="B196">
            <v>30225</v>
          </cell>
          <cell r="C196" t="str">
            <v xml:space="preserve">היסטוריה_-בחינה                                   </v>
          </cell>
          <cell r="D196">
            <v>0.54166666666666663</v>
          </cell>
          <cell r="E196">
            <v>0.61458333333333326</v>
          </cell>
          <cell r="F196">
            <v>7.291666666666663E-2</v>
          </cell>
          <cell r="G196">
            <v>1.8229166666666657E-2</v>
          </cell>
          <cell r="H196">
            <v>0.63281249999999989</v>
          </cell>
          <cell r="I196">
            <v>0.63194444444444442</v>
          </cell>
          <cell r="J196">
            <v>2.406249999999999E-2</v>
          </cell>
          <cell r="K196">
            <v>0.63864583333333325</v>
          </cell>
          <cell r="L196">
            <v>0.63888888888888884</v>
          </cell>
        </row>
        <row r="197">
          <cell r="B197">
            <v>22215</v>
          </cell>
          <cell r="C197" t="str">
            <v xml:space="preserve">היסטוריה -בחינה                                   </v>
          </cell>
          <cell r="D197">
            <v>0.54166666666666663</v>
          </cell>
          <cell r="E197">
            <v>0.63541666666666663</v>
          </cell>
          <cell r="F197">
            <v>9.375E-2</v>
          </cell>
          <cell r="G197">
            <v>2.34375E-2</v>
          </cell>
          <cell r="H197">
            <v>0.65885416666666663</v>
          </cell>
          <cell r="I197">
            <v>0.65625</v>
          </cell>
          <cell r="J197">
            <v>3.09375E-2</v>
          </cell>
          <cell r="K197">
            <v>0.66635416666666658</v>
          </cell>
          <cell r="L197">
            <v>0.66666666666666663</v>
          </cell>
        </row>
        <row r="198">
          <cell r="B198">
            <v>22225</v>
          </cell>
          <cell r="C198" t="str">
            <v>היסטוריה -בחינה - שואה ומאבק</v>
          </cell>
          <cell r="D198">
            <v>0.54166666666666663</v>
          </cell>
          <cell r="E198">
            <v>0.63541666666666663</v>
          </cell>
          <cell r="F198">
            <v>9.375E-2</v>
          </cell>
          <cell r="G198">
            <v>2.34375E-2</v>
          </cell>
          <cell r="H198">
            <v>0.65885416666666663</v>
          </cell>
          <cell r="I198">
            <v>0.65625</v>
          </cell>
          <cell r="J198">
            <v>3.09375E-2</v>
          </cell>
          <cell r="K198">
            <v>0.66635416666666658</v>
          </cell>
          <cell r="L198">
            <v>0.66666666666666663</v>
          </cell>
        </row>
        <row r="199">
          <cell r="B199">
            <v>22235</v>
          </cell>
          <cell r="C199" t="str">
            <v xml:space="preserve">היסטוריה                                          </v>
          </cell>
          <cell r="D199">
            <v>0.54166666666666663</v>
          </cell>
          <cell r="E199">
            <v>0.63541666666666663</v>
          </cell>
          <cell r="F199">
            <v>9.375E-2</v>
          </cell>
          <cell r="G199">
            <v>2.34375E-2</v>
          </cell>
          <cell r="H199">
            <v>0.65885416666666663</v>
          </cell>
          <cell r="I199">
            <v>0.65625</v>
          </cell>
          <cell r="J199">
            <v>3.09375E-2</v>
          </cell>
          <cell r="K199">
            <v>0.66635416666666658</v>
          </cell>
          <cell r="L199">
            <v>0.66666666666666663</v>
          </cell>
        </row>
        <row r="200">
          <cell r="B200">
            <v>22245</v>
          </cell>
          <cell r="C200" t="str">
            <v>היסטוריה - בחינה</v>
          </cell>
          <cell r="D200">
            <v>0.54166666666666663</v>
          </cell>
          <cell r="E200">
            <v>0.63541666666666663</v>
          </cell>
          <cell r="F200">
            <v>9.375E-2</v>
          </cell>
          <cell r="G200">
            <v>2.34375E-2</v>
          </cell>
          <cell r="H200">
            <v>0.65885416666666663</v>
          </cell>
          <cell r="I200">
            <v>0.65625</v>
          </cell>
          <cell r="J200">
            <v>3.09375E-2</v>
          </cell>
          <cell r="K200">
            <v>0.66635416666666658</v>
          </cell>
          <cell r="L200">
            <v>0.66666666666666663</v>
          </cell>
        </row>
        <row r="201">
          <cell r="B201">
            <v>22264</v>
          </cell>
          <cell r="C201" t="str">
            <v xml:space="preserve">היסטוריה לע"ח ת.חדשה                              </v>
          </cell>
          <cell r="D201">
            <v>0.54166666666666663</v>
          </cell>
          <cell r="E201">
            <v>0.65972222222222221</v>
          </cell>
          <cell r="F201">
            <v>0.11805555555555558</v>
          </cell>
          <cell r="G201">
            <v>2.9513888888888895E-2</v>
          </cell>
          <cell r="H201">
            <v>0.68923611111111116</v>
          </cell>
          <cell r="I201">
            <v>0.6875</v>
          </cell>
          <cell r="J201">
            <v>3.8958333333333345E-2</v>
          </cell>
          <cell r="K201">
            <v>0.69868055555555553</v>
          </cell>
          <cell r="L201">
            <v>0.69791666666666663</v>
          </cell>
        </row>
        <row r="202">
          <cell r="B202">
            <v>22271</v>
          </cell>
          <cell r="C202" t="str">
            <v xml:space="preserve">היסטוריה - ייחודי                                 </v>
          </cell>
          <cell r="D202">
            <v>0.54166666666666663</v>
          </cell>
          <cell r="E202">
            <v>0.65972222222222221</v>
          </cell>
          <cell r="F202">
            <v>0.11805555555555558</v>
          </cell>
          <cell r="G202">
            <v>2.9513888888888895E-2</v>
          </cell>
          <cell r="H202">
            <v>0.68923611111111116</v>
          </cell>
          <cell r="I202">
            <v>0.6875</v>
          </cell>
          <cell r="J202">
            <v>3.8958333333333345E-2</v>
          </cell>
          <cell r="K202">
            <v>0.69868055555555553</v>
          </cell>
          <cell r="L202">
            <v>0.69791666666666663</v>
          </cell>
        </row>
        <row r="203">
          <cell r="B203">
            <v>29281</v>
          </cell>
          <cell r="C203" t="str">
            <v xml:space="preserve">היסטוריה - דתי                                    </v>
          </cell>
          <cell r="D203">
            <v>0.54166666666666663</v>
          </cell>
          <cell r="E203">
            <v>0.65972222222222221</v>
          </cell>
          <cell r="F203">
            <v>0.11805555555555558</v>
          </cell>
          <cell r="G203">
            <v>2.9513888888888895E-2</v>
          </cell>
          <cell r="H203">
            <v>0.68923611111111116</v>
          </cell>
          <cell r="I203">
            <v>0.6875</v>
          </cell>
          <cell r="J203">
            <v>3.8958333333333345E-2</v>
          </cell>
          <cell r="K203">
            <v>0.69868055555555553</v>
          </cell>
          <cell r="L203">
            <v>0.69791666666666663</v>
          </cell>
        </row>
        <row r="204">
          <cell r="B204">
            <v>29284</v>
          </cell>
          <cell r="C204" t="str">
            <v>היסטריה - דתי  לע"ח</v>
          </cell>
          <cell r="D204">
            <v>0.54166666666666663</v>
          </cell>
          <cell r="E204">
            <v>0.65972222222222221</v>
          </cell>
          <cell r="F204">
            <v>0.11805555555555558</v>
          </cell>
          <cell r="G204">
            <v>2.9513888888888895E-2</v>
          </cell>
          <cell r="H204">
            <v>0.68923611111111116</v>
          </cell>
          <cell r="I204">
            <v>0.6875</v>
          </cell>
          <cell r="J204">
            <v>3.8958333333333345E-2</v>
          </cell>
          <cell r="K204">
            <v>0.69868055555555553</v>
          </cell>
          <cell r="L204">
            <v>0.69791666666666663</v>
          </cell>
        </row>
        <row r="205">
          <cell r="B205">
            <v>30274</v>
          </cell>
          <cell r="C205" t="str">
            <v>היסטוריה - עצמאי -ע"ח</v>
          </cell>
          <cell r="D205">
            <v>0.54166666666666663</v>
          </cell>
          <cell r="E205">
            <v>0.65972222222222221</v>
          </cell>
          <cell r="F205">
            <v>0.11805555555555558</v>
          </cell>
          <cell r="G205">
            <v>2.9513888888888895E-2</v>
          </cell>
          <cell r="H205">
            <v>0.68923611111111116</v>
          </cell>
          <cell r="I205">
            <v>0.6875</v>
          </cell>
          <cell r="J205">
            <v>3.8958333333333345E-2</v>
          </cell>
          <cell r="K205">
            <v>0.69868055555555553</v>
          </cell>
          <cell r="L205">
            <v>0.69791666666666663</v>
          </cell>
        </row>
        <row r="206">
          <cell r="B206">
            <v>30281</v>
          </cell>
          <cell r="C206" t="str">
            <v xml:space="preserve">היסטוריה - עצמאי                                  </v>
          </cell>
          <cell r="D206">
            <v>0.54166666666666663</v>
          </cell>
          <cell r="E206">
            <v>0.65972222222222221</v>
          </cell>
          <cell r="F206">
            <v>0.11805555555555558</v>
          </cell>
          <cell r="G206">
            <v>2.9513888888888895E-2</v>
          </cell>
          <cell r="H206">
            <v>0.68923611111111116</v>
          </cell>
          <cell r="I206">
            <v>0.6875</v>
          </cell>
          <cell r="J206">
            <v>3.8958333333333345E-2</v>
          </cell>
          <cell r="K206">
            <v>0.69868055555555553</v>
          </cell>
          <cell r="L206">
            <v>0.69791666666666663</v>
          </cell>
        </row>
        <row r="207">
          <cell r="B207">
            <v>22261</v>
          </cell>
          <cell r="C207" t="str">
            <v xml:space="preserve">היסטוריה - ספר פתוח                               </v>
          </cell>
          <cell r="D207">
            <v>0.54166666666666663</v>
          </cell>
          <cell r="E207">
            <v>0.6875</v>
          </cell>
          <cell r="F207">
            <v>0.14583333333333337</v>
          </cell>
          <cell r="G207">
            <v>3.6458333333333343E-2</v>
          </cell>
          <cell r="H207">
            <v>0.72395833333333337</v>
          </cell>
          <cell r="I207">
            <v>0.72222222222222221</v>
          </cell>
          <cell r="J207">
            <v>4.8125000000000015E-2</v>
          </cell>
          <cell r="K207">
            <v>0.73562499999999997</v>
          </cell>
          <cell r="L207">
            <v>0.73611111111111116</v>
          </cell>
        </row>
        <row r="208">
          <cell r="B208">
            <v>29382</v>
          </cell>
          <cell r="C208" t="str">
            <v xml:space="preserve">היסטוריה - דתי                                    </v>
          </cell>
          <cell r="D208">
            <v>0.66666666666666663</v>
          </cell>
          <cell r="E208">
            <v>0.76041666666666663</v>
          </cell>
          <cell r="F208">
            <v>9.375E-2</v>
          </cell>
          <cell r="G208">
            <v>2.34375E-2</v>
          </cell>
          <cell r="H208">
            <v>0.78385416666666663</v>
          </cell>
          <cell r="I208">
            <v>0.78125</v>
          </cell>
          <cell r="J208">
            <v>3.09375E-2</v>
          </cell>
          <cell r="K208">
            <v>0.79135416666666658</v>
          </cell>
          <cell r="L208">
            <v>0.79166666666666663</v>
          </cell>
        </row>
        <row r="209">
          <cell r="B209">
            <v>22252</v>
          </cell>
          <cell r="C209" t="str">
            <v xml:space="preserve">היסטוריה לעולה חדש                                </v>
          </cell>
          <cell r="D209">
            <v>0.69791666666666663</v>
          </cell>
          <cell r="E209">
            <v>0.77083333333333326</v>
          </cell>
          <cell r="F209">
            <v>7.291666666666663E-2</v>
          </cell>
          <cell r="G209">
            <v>1.8229166666666657E-2</v>
          </cell>
          <cell r="H209">
            <v>0.78906249999999989</v>
          </cell>
          <cell r="I209">
            <v>0.78819444444444442</v>
          </cell>
          <cell r="J209">
            <v>2.406249999999999E-2</v>
          </cell>
          <cell r="K209">
            <v>0.79489583333333325</v>
          </cell>
          <cell r="L209">
            <v>0.79513888888888884</v>
          </cell>
        </row>
        <row r="210">
          <cell r="B210">
            <v>22262</v>
          </cell>
          <cell r="C210" t="str">
            <v xml:space="preserve">היסטוריה כללי                                     </v>
          </cell>
          <cell r="D210">
            <v>0.69791666666666663</v>
          </cell>
          <cell r="E210">
            <v>0.77083333333333326</v>
          </cell>
          <cell r="F210">
            <v>7.291666666666663E-2</v>
          </cell>
          <cell r="G210">
            <v>1.8229166666666657E-2</v>
          </cell>
          <cell r="H210">
            <v>0.78906249999999989</v>
          </cell>
          <cell r="I210">
            <v>0.78819444444444442</v>
          </cell>
          <cell r="J210">
            <v>2.406249999999999E-2</v>
          </cell>
          <cell r="K210">
            <v>0.79489583333333325</v>
          </cell>
          <cell r="L210">
            <v>0.79513888888888884</v>
          </cell>
        </row>
        <row r="211">
          <cell r="B211">
            <v>29272</v>
          </cell>
          <cell r="C211" t="str">
            <v xml:space="preserve">היסטוריה - דתי -לע"ח                              </v>
          </cell>
          <cell r="D211">
            <v>0.77083333333333337</v>
          </cell>
          <cell r="E211">
            <v>0.84375</v>
          </cell>
          <cell r="F211">
            <v>7.291666666666663E-2</v>
          </cell>
          <cell r="G211">
            <v>1.8229166666666657E-2</v>
          </cell>
          <cell r="H211">
            <v>0.86197916666666663</v>
          </cell>
          <cell r="I211">
            <v>0.86111111111111116</v>
          </cell>
          <cell r="J211">
            <v>2.406249999999999E-2</v>
          </cell>
          <cell r="K211">
            <v>0.86781249999999999</v>
          </cell>
          <cell r="L211">
            <v>0.86805555555555558</v>
          </cell>
        </row>
        <row r="212">
          <cell r="B212">
            <v>29282</v>
          </cell>
          <cell r="C212" t="str">
            <v xml:space="preserve">היסטוריה - דתי                                    </v>
          </cell>
          <cell r="D212">
            <v>0.77083333333333337</v>
          </cell>
          <cell r="E212">
            <v>0.84375</v>
          </cell>
          <cell r="F212">
            <v>7.291666666666663E-2</v>
          </cell>
          <cell r="G212">
            <v>1.8229166666666657E-2</v>
          </cell>
          <cell r="H212">
            <v>0.86197916666666663</v>
          </cell>
          <cell r="I212">
            <v>0.86111111111111116</v>
          </cell>
          <cell r="J212">
            <v>2.406249999999999E-2</v>
          </cell>
          <cell r="K212">
            <v>0.86781249999999999</v>
          </cell>
          <cell r="L212">
            <v>0.86805555555555558</v>
          </cell>
        </row>
        <row r="213">
          <cell r="B213">
            <v>22382</v>
          </cell>
          <cell r="C213" t="str">
            <v xml:space="preserve">היסטוריה - כללי                                   </v>
          </cell>
          <cell r="D213">
            <v>0.78125</v>
          </cell>
          <cell r="E213">
            <v>0.85416666666666663</v>
          </cell>
          <cell r="F213">
            <v>7.291666666666663E-2</v>
          </cell>
          <cell r="G213">
            <v>1.8229166666666657E-2</v>
          </cell>
          <cell r="H213">
            <v>0.87239583333333326</v>
          </cell>
          <cell r="I213">
            <v>0.87152777777777779</v>
          </cell>
          <cell r="J213">
            <v>2.406249999999999E-2</v>
          </cell>
          <cell r="K213">
            <v>0.87822916666666662</v>
          </cell>
          <cell r="L213">
            <v>0.87847222222222221</v>
          </cell>
        </row>
        <row r="214">
          <cell r="B214">
            <v>21181</v>
          </cell>
          <cell r="C214" t="str">
            <v xml:space="preserve">ערבית לדרוזים ספרות                               </v>
          </cell>
          <cell r="D214">
            <v>0.5</v>
          </cell>
          <cell r="E214">
            <v>0.57291666666666663</v>
          </cell>
          <cell r="F214">
            <v>7.291666666666663E-2</v>
          </cell>
          <cell r="G214">
            <v>1.8229166666666657E-2</v>
          </cell>
          <cell r="H214">
            <v>0.59114583333333326</v>
          </cell>
          <cell r="I214">
            <v>0.59027777777777779</v>
          </cell>
          <cell r="J214">
            <v>2.406249999999999E-2</v>
          </cell>
          <cell r="K214">
            <v>0.59697916666666662</v>
          </cell>
          <cell r="L214">
            <v>0.59722222222222221</v>
          </cell>
        </row>
        <row r="215">
          <cell r="B215">
            <v>20181</v>
          </cell>
          <cell r="C215" t="str">
            <v xml:space="preserve">ערבית לערבים ספרות                                </v>
          </cell>
          <cell r="D215">
            <v>0.54166666666666663</v>
          </cell>
          <cell r="E215">
            <v>0.61458333333333326</v>
          </cell>
          <cell r="F215">
            <v>7.291666666666663E-2</v>
          </cell>
          <cell r="G215">
            <v>1.8229166666666657E-2</v>
          </cell>
          <cell r="H215">
            <v>0.63281249999999989</v>
          </cell>
          <cell r="I215">
            <v>0.63194444444444442</v>
          </cell>
          <cell r="J215">
            <v>2.406249999999999E-2</v>
          </cell>
          <cell r="K215">
            <v>0.63864583333333325</v>
          </cell>
          <cell r="L215">
            <v>0.63888888888888884</v>
          </cell>
        </row>
        <row r="216">
          <cell r="B216">
            <v>20182</v>
          </cell>
          <cell r="C216" t="str">
            <v xml:space="preserve">שפה וספרות לערבים                                 </v>
          </cell>
          <cell r="D216">
            <v>0.54166666666666663</v>
          </cell>
          <cell r="E216">
            <v>0.61458333333333326</v>
          </cell>
          <cell r="F216">
            <v>7.291666666666663E-2</v>
          </cell>
          <cell r="G216">
            <v>1.8229166666666657E-2</v>
          </cell>
          <cell r="H216">
            <v>0.63281249999999989</v>
          </cell>
          <cell r="I216">
            <v>0.63194444444444442</v>
          </cell>
          <cell r="J216">
            <v>2.406249999999999E-2</v>
          </cell>
          <cell r="K216">
            <v>0.63864583333333325</v>
          </cell>
          <cell r="L216">
            <v>0.63888888888888884</v>
          </cell>
        </row>
        <row r="217">
          <cell r="B217">
            <v>842387</v>
          </cell>
          <cell r="C217" t="str">
            <v xml:space="preserve">מערכות ביוטכנולוגיה                               </v>
          </cell>
          <cell r="D217">
            <v>0.375</v>
          </cell>
          <cell r="E217">
            <v>0.52083333333333337</v>
          </cell>
          <cell r="F217">
            <v>0.14583333333333337</v>
          </cell>
          <cell r="G217">
            <v>3.6458333333333343E-2</v>
          </cell>
          <cell r="H217">
            <v>0.55729166666666674</v>
          </cell>
          <cell r="I217">
            <v>0.55555555555555558</v>
          </cell>
          <cell r="J217">
            <v>4.8125000000000015E-2</v>
          </cell>
          <cell r="K217">
            <v>0.56895833333333334</v>
          </cell>
          <cell r="L217">
            <v>0.56944444444444442</v>
          </cell>
        </row>
        <row r="218">
          <cell r="B218">
            <v>776282</v>
          </cell>
          <cell r="C218" t="str">
            <v xml:space="preserve">מדעי תחבורה מתקדמת                                </v>
          </cell>
          <cell r="D218">
            <v>0.41666666666666669</v>
          </cell>
          <cell r="E218">
            <v>0.51041666666666674</v>
          </cell>
          <cell r="F218">
            <v>9.3750000000000056E-2</v>
          </cell>
          <cell r="G218">
            <v>2.3437500000000014E-2</v>
          </cell>
          <cell r="H218">
            <v>0.53385416666666674</v>
          </cell>
          <cell r="I218">
            <v>0.53125</v>
          </cell>
          <cell r="J218">
            <v>3.0937500000000021E-2</v>
          </cell>
          <cell r="K218">
            <v>0.5413541666666668</v>
          </cell>
          <cell r="L218">
            <v>0.54166666666666663</v>
          </cell>
        </row>
        <row r="219">
          <cell r="B219">
            <v>778282</v>
          </cell>
          <cell r="C219" t="str">
            <v xml:space="preserve">יסודות בעיצוב שיער                                </v>
          </cell>
          <cell r="D219">
            <v>0.41666666666666669</v>
          </cell>
          <cell r="E219">
            <v>0.51041666666666674</v>
          </cell>
          <cell r="F219">
            <v>9.3750000000000056E-2</v>
          </cell>
          <cell r="G219">
            <v>2.3437500000000014E-2</v>
          </cell>
          <cell r="H219">
            <v>0.53385416666666674</v>
          </cell>
          <cell r="I219">
            <v>0.53125</v>
          </cell>
          <cell r="J219">
            <v>3.0937500000000021E-2</v>
          </cell>
          <cell r="K219">
            <v>0.5413541666666668</v>
          </cell>
          <cell r="L219">
            <v>0.54166666666666663</v>
          </cell>
        </row>
        <row r="220">
          <cell r="B220">
            <v>791282</v>
          </cell>
          <cell r="C220" t="str">
            <v>מערכות תקשוב-יסודות</v>
          </cell>
          <cell r="D220">
            <v>0.41666666666666669</v>
          </cell>
          <cell r="E220">
            <v>0.51041666666666674</v>
          </cell>
          <cell r="F220">
            <v>9.3750000000000056E-2</v>
          </cell>
          <cell r="G220">
            <v>2.3437500000000014E-2</v>
          </cell>
          <cell r="H220">
            <v>0.53385416666666674</v>
          </cell>
          <cell r="I220">
            <v>0.53125</v>
          </cell>
          <cell r="J220">
            <v>3.0937500000000021E-2</v>
          </cell>
          <cell r="K220">
            <v>0.5413541666666668</v>
          </cell>
          <cell r="L220">
            <v>0.54166666666666663</v>
          </cell>
        </row>
        <row r="221">
          <cell r="B221">
            <v>798282</v>
          </cell>
          <cell r="C221" t="str">
            <v xml:space="preserve">מדעי התזונה                                       </v>
          </cell>
          <cell r="D221">
            <v>0.41666666666666669</v>
          </cell>
          <cell r="E221">
            <v>0.51041666666666674</v>
          </cell>
          <cell r="F221">
            <v>9.3750000000000056E-2</v>
          </cell>
          <cell r="G221">
            <v>2.3437500000000014E-2</v>
          </cell>
          <cell r="H221">
            <v>0.53385416666666674</v>
          </cell>
          <cell r="I221">
            <v>0.53125</v>
          </cell>
          <cell r="J221">
            <v>3.0937500000000021E-2</v>
          </cell>
          <cell r="K221">
            <v>0.5413541666666668</v>
          </cell>
          <cell r="L221">
            <v>0.54166666666666663</v>
          </cell>
        </row>
        <row r="222">
          <cell r="B222">
            <v>815282</v>
          </cell>
          <cell r="C222" t="str">
            <v xml:space="preserve">אלקטרוניקה ומחשבים                                </v>
          </cell>
          <cell r="D222">
            <v>0.41666666666666669</v>
          </cell>
          <cell r="E222">
            <v>0.51041666666666674</v>
          </cell>
          <cell r="F222">
            <v>9.3750000000000056E-2</v>
          </cell>
          <cell r="G222">
            <v>2.3437500000000014E-2</v>
          </cell>
          <cell r="H222">
            <v>0.53385416666666674</v>
          </cell>
          <cell r="I222">
            <v>0.53125</v>
          </cell>
          <cell r="J222">
            <v>3.0937500000000021E-2</v>
          </cell>
          <cell r="K222">
            <v>0.5413541666666668</v>
          </cell>
          <cell r="L222">
            <v>0.54166666666666663</v>
          </cell>
        </row>
        <row r="223">
          <cell r="B223">
            <v>827282</v>
          </cell>
          <cell r="C223" t="str">
            <v xml:space="preserve">טכנולוגית בנייה                                   </v>
          </cell>
          <cell r="D223">
            <v>0.41666666666666669</v>
          </cell>
          <cell r="E223">
            <v>0.51041666666666674</v>
          </cell>
          <cell r="F223">
            <v>9.3750000000000056E-2</v>
          </cell>
          <cell r="G223">
            <v>2.3437500000000014E-2</v>
          </cell>
          <cell r="H223">
            <v>0.53385416666666674</v>
          </cell>
          <cell r="I223">
            <v>0.53125</v>
          </cell>
          <cell r="J223">
            <v>3.0937500000000021E-2</v>
          </cell>
          <cell r="K223">
            <v>0.5413541666666668</v>
          </cell>
          <cell r="L223">
            <v>0.54166666666666663</v>
          </cell>
        </row>
        <row r="224">
          <cell r="B224">
            <v>845282</v>
          </cell>
          <cell r="C224" t="str">
            <v xml:space="preserve">מערכות חשמל                                       </v>
          </cell>
          <cell r="D224">
            <v>0.41666666666666669</v>
          </cell>
          <cell r="E224">
            <v>0.51041666666666674</v>
          </cell>
          <cell r="F224">
            <v>9.3750000000000056E-2</v>
          </cell>
          <cell r="G224">
            <v>2.3437500000000014E-2</v>
          </cell>
          <cell r="H224">
            <v>0.53385416666666674</v>
          </cell>
          <cell r="I224">
            <v>0.53125</v>
          </cell>
          <cell r="J224">
            <v>3.0937500000000021E-2</v>
          </cell>
          <cell r="K224">
            <v>0.5413541666666668</v>
          </cell>
          <cell r="L224">
            <v>0.54166666666666663</v>
          </cell>
        </row>
        <row r="225">
          <cell r="B225">
            <v>870282</v>
          </cell>
          <cell r="C225" t="str">
            <v xml:space="preserve">פסיכולוגיה התפתחותית                              </v>
          </cell>
          <cell r="D225">
            <v>0.41666666666666669</v>
          </cell>
          <cell r="E225">
            <v>0.51041666666666674</v>
          </cell>
          <cell r="F225">
            <v>9.3750000000000056E-2</v>
          </cell>
          <cell r="G225">
            <v>2.3437500000000014E-2</v>
          </cell>
          <cell r="H225">
            <v>0.53385416666666674</v>
          </cell>
          <cell r="I225">
            <v>0.53125</v>
          </cell>
          <cell r="J225">
            <v>3.0937500000000021E-2</v>
          </cell>
          <cell r="K225">
            <v>0.5413541666666668</v>
          </cell>
          <cell r="L225">
            <v>0.54166666666666663</v>
          </cell>
        </row>
        <row r="226">
          <cell r="B226">
            <v>880282</v>
          </cell>
          <cell r="C226" t="str">
            <v xml:space="preserve">תיירות                                            </v>
          </cell>
          <cell r="D226">
            <v>0.41666666666666669</v>
          </cell>
          <cell r="E226">
            <v>0.51041666666666674</v>
          </cell>
          <cell r="F226">
            <v>9.3750000000000056E-2</v>
          </cell>
          <cell r="G226">
            <v>2.3437500000000014E-2</v>
          </cell>
          <cell r="H226">
            <v>0.53385416666666674</v>
          </cell>
          <cell r="I226">
            <v>0.53125</v>
          </cell>
          <cell r="J226">
            <v>3.0937500000000021E-2</v>
          </cell>
          <cell r="K226">
            <v>0.5413541666666668</v>
          </cell>
          <cell r="L226">
            <v>0.54166666666666663</v>
          </cell>
        </row>
        <row r="227">
          <cell r="B227">
            <v>899372</v>
          </cell>
          <cell r="C227" t="str">
            <v>מדעי המחשב</v>
          </cell>
          <cell r="D227">
            <v>0.41666666666666669</v>
          </cell>
          <cell r="E227">
            <v>0.51041666666666674</v>
          </cell>
          <cell r="F227">
            <v>9.3750000000000056E-2</v>
          </cell>
          <cell r="G227">
            <v>2.3437500000000014E-2</v>
          </cell>
          <cell r="H227">
            <v>0.53385416666666674</v>
          </cell>
          <cell r="I227">
            <v>0.53125</v>
          </cell>
          <cell r="J227">
            <v>3.0937500000000021E-2</v>
          </cell>
          <cell r="K227">
            <v>0.5413541666666668</v>
          </cell>
          <cell r="L227">
            <v>0.54166666666666663</v>
          </cell>
        </row>
        <row r="228">
          <cell r="B228">
            <v>839361</v>
          </cell>
          <cell r="C228" t="str">
            <v>מנהל וכלכלה באקדמיה (כלכלה ומימון)</v>
          </cell>
          <cell r="D228">
            <v>0.54166666666666663</v>
          </cell>
          <cell r="E228">
            <v>0.63541666666666663</v>
          </cell>
          <cell r="F228">
            <v>9.375E-2</v>
          </cell>
          <cell r="G228">
            <v>2.34375E-2</v>
          </cell>
          <cell r="H228">
            <v>0.65885416666666663</v>
          </cell>
          <cell r="I228">
            <v>0.65625</v>
          </cell>
          <cell r="J228">
            <v>3.09375E-2</v>
          </cell>
          <cell r="K228">
            <v>0.66635416666666658</v>
          </cell>
          <cell r="L228">
            <v>0.66666666666666663</v>
          </cell>
        </row>
        <row r="229">
          <cell r="B229">
            <v>41381</v>
          </cell>
          <cell r="C229" t="str">
            <v xml:space="preserve">חינוך גופני                                       </v>
          </cell>
          <cell r="D229">
            <v>0.54166666666666663</v>
          </cell>
          <cell r="E229">
            <v>0.65972222222222221</v>
          </cell>
          <cell r="F229">
            <v>0.11805555555555558</v>
          </cell>
          <cell r="G229">
            <v>2.9513888888888895E-2</v>
          </cell>
          <cell r="H229">
            <v>0.68923611111111116</v>
          </cell>
          <cell r="I229">
            <v>0.6875</v>
          </cell>
          <cell r="J229">
            <v>3.8958333333333345E-2</v>
          </cell>
          <cell r="K229">
            <v>0.69868055555555553</v>
          </cell>
          <cell r="L229">
            <v>0.69791666666666663</v>
          </cell>
        </row>
        <row r="230">
          <cell r="B230">
            <v>776381</v>
          </cell>
          <cell r="C230" t="str">
            <v xml:space="preserve">מדעי תחבורה                                       </v>
          </cell>
          <cell r="D230">
            <v>0.54166666666666663</v>
          </cell>
          <cell r="E230">
            <v>0.6875</v>
          </cell>
          <cell r="F230">
            <v>0.14583333333333337</v>
          </cell>
          <cell r="G230">
            <v>3.6458333333333343E-2</v>
          </cell>
          <cell r="H230">
            <v>0.72395833333333337</v>
          </cell>
          <cell r="I230">
            <v>0.72222222222222221</v>
          </cell>
          <cell r="J230">
            <v>4.8125000000000015E-2</v>
          </cell>
          <cell r="K230">
            <v>0.73562499999999997</v>
          </cell>
          <cell r="L230">
            <v>0.73611111111111116</v>
          </cell>
        </row>
        <row r="231">
          <cell r="B231">
            <v>778381</v>
          </cell>
          <cell r="C231" t="str">
            <v xml:space="preserve">יסודות בעיצוב שיער                                </v>
          </cell>
          <cell r="D231">
            <v>0.54166666666666663</v>
          </cell>
          <cell r="E231">
            <v>0.6875</v>
          </cell>
          <cell r="F231">
            <v>0.14583333333333337</v>
          </cell>
          <cell r="G231">
            <v>3.6458333333333343E-2</v>
          </cell>
          <cell r="H231">
            <v>0.72395833333333337</v>
          </cell>
          <cell r="I231">
            <v>0.72222222222222221</v>
          </cell>
          <cell r="J231">
            <v>4.8125000000000015E-2</v>
          </cell>
          <cell r="K231">
            <v>0.73562499999999997</v>
          </cell>
          <cell r="L231">
            <v>0.73611111111111116</v>
          </cell>
        </row>
        <row r="232">
          <cell r="B232">
            <v>798381</v>
          </cell>
          <cell r="C232" t="str">
            <v xml:space="preserve">מדעי התזונה                                       </v>
          </cell>
          <cell r="D232">
            <v>0.54166666666666663</v>
          </cell>
          <cell r="E232">
            <v>0.6875</v>
          </cell>
          <cell r="F232">
            <v>0.14583333333333337</v>
          </cell>
          <cell r="G232">
            <v>3.6458333333333343E-2</v>
          </cell>
          <cell r="H232">
            <v>0.72395833333333337</v>
          </cell>
          <cell r="I232">
            <v>0.72222222222222221</v>
          </cell>
          <cell r="J232">
            <v>4.8125000000000015E-2</v>
          </cell>
          <cell r="K232">
            <v>0.73562499999999997</v>
          </cell>
          <cell r="L232">
            <v>0.73611111111111116</v>
          </cell>
        </row>
        <row r="233">
          <cell r="B233">
            <v>800381</v>
          </cell>
          <cell r="C233" t="str">
            <v xml:space="preserve">מדעי הים                                          </v>
          </cell>
          <cell r="D233">
            <v>0.54166666666666663</v>
          </cell>
          <cell r="E233">
            <v>0.6875</v>
          </cell>
          <cell r="F233">
            <v>0.14583333333333337</v>
          </cell>
          <cell r="G233">
            <v>3.6458333333333343E-2</v>
          </cell>
          <cell r="H233">
            <v>0.72395833333333337</v>
          </cell>
          <cell r="I233">
            <v>0.72222222222222221</v>
          </cell>
          <cell r="J233">
            <v>4.8125000000000015E-2</v>
          </cell>
          <cell r="K233">
            <v>0.73562499999999997</v>
          </cell>
          <cell r="L233">
            <v>0.73611111111111116</v>
          </cell>
        </row>
        <row r="234">
          <cell r="B234">
            <v>815381</v>
          </cell>
          <cell r="C234" t="str">
            <v xml:space="preserve">אלקטרוניקה ומחשבים                                </v>
          </cell>
          <cell r="D234">
            <v>0.54166666666666663</v>
          </cell>
          <cell r="E234">
            <v>0.6875</v>
          </cell>
          <cell r="F234">
            <v>0.14583333333333337</v>
          </cell>
          <cell r="G234">
            <v>3.6458333333333343E-2</v>
          </cell>
          <cell r="H234">
            <v>0.72395833333333337</v>
          </cell>
          <cell r="I234">
            <v>0.72222222222222221</v>
          </cell>
          <cell r="J234">
            <v>4.8125000000000015E-2</v>
          </cell>
          <cell r="K234">
            <v>0.73562499999999997</v>
          </cell>
          <cell r="L234">
            <v>0.73611111111111116</v>
          </cell>
        </row>
        <row r="235">
          <cell r="B235">
            <v>827381</v>
          </cell>
          <cell r="C235" t="str">
            <v xml:space="preserve">טכנולוגית בנייה                                   </v>
          </cell>
          <cell r="D235">
            <v>0.54166666666666663</v>
          </cell>
          <cell r="E235">
            <v>0.6875</v>
          </cell>
          <cell r="F235">
            <v>0.14583333333333337</v>
          </cell>
          <cell r="G235">
            <v>3.6458333333333343E-2</v>
          </cell>
          <cell r="H235">
            <v>0.72395833333333337</v>
          </cell>
          <cell r="I235">
            <v>0.72222222222222221</v>
          </cell>
          <cell r="J235">
            <v>4.8125000000000015E-2</v>
          </cell>
          <cell r="K235">
            <v>0.73562499999999997</v>
          </cell>
          <cell r="L235">
            <v>0.73611111111111116</v>
          </cell>
        </row>
        <row r="236">
          <cell r="B236">
            <v>839381</v>
          </cell>
          <cell r="C236" t="str">
            <v xml:space="preserve">מינהל וכלכלה                                      </v>
          </cell>
          <cell r="D236">
            <v>0.54166666666666663</v>
          </cell>
          <cell r="E236">
            <v>0.6875</v>
          </cell>
          <cell r="F236">
            <v>0.14583333333333337</v>
          </cell>
          <cell r="G236">
            <v>3.6458333333333343E-2</v>
          </cell>
          <cell r="H236">
            <v>0.72395833333333337</v>
          </cell>
          <cell r="I236">
            <v>0.72222222222222221</v>
          </cell>
          <cell r="J236">
            <v>4.8125000000000015E-2</v>
          </cell>
          <cell r="K236">
            <v>0.73562499999999997</v>
          </cell>
          <cell r="L236">
            <v>0.73611111111111116</v>
          </cell>
        </row>
        <row r="237">
          <cell r="B237">
            <v>845381</v>
          </cell>
          <cell r="C237" t="str">
            <v xml:space="preserve">מערכות חשמל                                       </v>
          </cell>
          <cell r="D237">
            <v>0.54166666666666663</v>
          </cell>
          <cell r="E237">
            <v>0.6875</v>
          </cell>
          <cell r="F237">
            <v>0.14583333333333337</v>
          </cell>
          <cell r="G237">
            <v>3.6458333333333343E-2</v>
          </cell>
          <cell r="H237">
            <v>0.72395833333333337</v>
          </cell>
          <cell r="I237">
            <v>0.72222222222222221</v>
          </cell>
          <cell r="J237">
            <v>4.8125000000000015E-2</v>
          </cell>
          <cell r="K237">
            <v>0.73562499999999997</v>
          </cell>
          <cell r="L237">
            <v>0.73611111111111116</v>
          </cell>
        </row>
        <row r="238">
          <cell r="B238">
            <v>870381</v>
          </cell>
          <cell r="C238" t="str">
            <v xml:space="preserve">פסיכולוגיה התפתחותית                              </v>
          </cell>
          <cell r="D238">
            <v>0.54166666666666663</v>
          </cell>
          <cell r="E238">
            <v>0.6875</v>
          </cell>
          <cell r="F238">
            <v>0.14583333333333337</v>
          </cell>
          <cell r="G238">
            <v>3.6458333333333343E-2</v>
          </cell>
          <cell r="H238">
            <v>0.72395833333333337</v>
          </cell>
          <cell r="I238">
            <v>0.72222222222222221</v>
          </cell>
          <cell r="J238">
            <v>4.8125000000000015E-2</v>
          </cell>
          <cell r="K238">
            <v>0.73562499999999997</v>
          </cell>
          <cell r="L238">
            <v>0.73611111111111116</v>
          </cell>
        </row>
        <row r="239">
          <cell r="B239">
            <v>880387</v>
          </cell>
          <cell r="C239" t="str">
            <v xml:space="preserve">תיירות                                            </v>
          </cell>
          <cell r="D239">
            <v>0.54166666666666663</v>
          </cell>
          <cell r="E239">
            <v>0.6875</v>
          </cell>
          <cell r="F239">
            <v>0.14583333333333337</v>
          </cell>
          <cell r="G239">
            <v>3.6458333333333343E-2</v>
          </cell>
          <cell r="H239">
            <v>0.72395833333333337</v>
          </cell>
          <cell r="I239">
            <v>0.72222222222222221</v>
          </cell>
          <cell r="J239">
            <v>4.8125000000000015E-2</v>
          </cell>
          <cell r="K239">
            <v>0.73562499999999997</v>
          </cell>
          <cell r="L239">
            <v>0.73611111111111116</v>
          </cell>
        </row>
        <row r="240">
          <cell r="B240">
            <v>899271</v>
          </cell>
          <cell r="C240" t="str">
            <v>מדעי המחשב</v>
          </cell>
          <cell r="D240">
            <v>0.54166666666666663</v>
          </cell>
          <cell r="E240">
            <v>0.6875</v>
          </cell>
          <cell r="F240">
            <v>0.14583333333333337</v>
          </cell>
          <cell r="G240">
            <v>3.6458333333333343E-2</v>
          </cell>
          <cell r="H240">
            <v>0.72395833333333337</v>
          </cell>
          <cell r="I240">
            <v>0.72222222222222221</v>
          </cell>
          <cell r="J240">
            <v>4.8125000000000015E-2</v>
          </cell>
          <cell r="K240">
            <v>0.73562499999999997</v>
          </cell>
          <cell r="L240">
            <v>0.73611111111111116</v>
          </cell>
        </row>
        <row r="241">
          <cell r="B241">
            <v>43282</v>
          </cell>
          <cell r="C241" t="str">
            <v xml:space="preserve">ביולוגיה                                          </v>
          </cell>
          <cell r="D241">
            <v>0.41666666666666669</v>
          </cell>
          <cell r="E241">
            <v>0.51041666666666674</v>
          </cell>
          <cell r="F241">
            <v>9.3750000000000056E-2</v>
          </cell>
          <cell r="G241">
            <v>2.3437500000000014E-2</v>
          </cell>
          <cell r="H241">
            <v>0.53385416666666674</v>
          </cell>
          <cell r="I241">
            <v>0.53125</v>
          </cell>
          <cell r="J241">
            <v>3.0937500000000021E-2</v>
          </cell>
          <cell r="K241">
            <v>0.5413541666666668</v>
          </cell>
          <cell r="L241">
            <v>0.54166666666666663</v>
          </cell>
        </row>
        <row r="242">
          <cell r="B242">
            <v>43351</v>
          </cell>
          <cell r="C242" t="str">
            <v>ביולוגיה - אקדמיה</v>
          </cell>
          <cell r="D242">
            <v>0.54166666666666663</v>
          </cell>
          <cell r="E242">
            <v>0.61458333333333326</v>
          </cell>
          <cell r="F242">
            <v>7.291666666666663E-2</v>
          </cell>
          <cell r="G242">
            <v>1.8229166666666657E-2</v>
          </cell>
          <cell r="H242">
            <v>0.63281249999999989</v>
          </cell>
          <cell r="I242">
            <v>0.63194444444444442</v>
          </cell>
          <cell r="J242">
            <v>2.406249999999999E-2</v>
          </cell>
          <cell r="K242">
            <v>0.63864583333333325</v>
          </cell>
          <cell r="L242">
            <v>0.63888888888888884</v>
          </cell>
        </row>
        <row r="243">
          <cell r="B243">
            <v>43357</v>
          </cell>
          <cell r="C243" t="str">
            <v>ביולוגיה מתוקשב אקד'</v>
          </cell>
          <cell r="D243">
            <v>0.54166666666666663</v>
          </cell>
          <cell r="E243">
            <v>0.61458333333333326</v>
          </cell>
          <cell r="F243">
            <v>7.291666666666663E-2</v>
          </cell>
          <cell r="G243">
            <v>1.8229166666666657E-2</v>
          </cell>
          <cell r="H243">
            <v>0.63281249999999989</v>
          </cell>
          <cell r="I243">
            <v>0.63194444444444442</v>
          </cell>
          <cell r="J243">
            <v>2.406249999999999E-2</v>
          </cell>
          <cell r="K243">
            <v>0.63864583333333325</v>
          </cell>
          <cell r="L243">
            <v>0.63888888888888884</v>
          </cell>
        </row>
        <row r="244">
          <cell r="B244">
            <v>43371</v>
          </cell>
          <cell r="C244" t="str">
            <v xml:space="preserve">ביולוגיה לדיסקלקולים                              </v>
          </cell>
          <cell r="D244">
            <v>0.54166666666666663</v>
          </cell>
          <cell r="E244">
            <v>0.6875</v>
          </cell>
          <cell r="F244">
            <v>0.14583333333333337</v>
          </cell>
          <cell r="G244">
            <v>3.6458333333333343E-2</v>
          </cell>
          <cell r="H244">
            <v>0.72395833333333337</v>
          </cell>
          <cell r="I244">
            <v>0.72222222222222221</v>
          </cell>
          <cell r="J244">
            <v>4.8125000000000015E-2</v>
          </cell>
          <cell r="K244">
            <v>0.73562499999999997</v>
          </cell>
          <cell r="L244">
            <v>0.73611111111111116</v>
          </cell>
        </row>
        <row r="245">
          <cell r="B245">
            <v>43381</v>
          </cell>
          <cell r="C245" t="str">
            <v xml:space="preserve">ביולוגיה                                          </v>
          </cell>
          <cell r="D245">
            <v>0.54166666666666663</v>
          </cell>
          <cell r="E245">
            <v>0.6875</v>
          </cell>
          <cell r="F245">
            <v>0.14583333333333337</v>
          </cell>
          <cell r="G245">
            <v>3.6458333333333343E-2</v>
          </cell>
          <cell r="H245">
            <v>0.72395833333333337</v>
          </cell>
          <cell r="I245">
            <v>0.72222222222222221</v>
          </cell>
          <cell r="J245">
            <v>4.8125000000000015E-2</v>
          </cell>
          <cell r="K245">
            <v>0.73562499999999997</v>
          </cell>
          <cell r="L245">
            <v>0.73611111111111116</v>
          </cell>
        </row>
        <row r="246">
          <cell r="B246">
            <v>43387</v>
          </cell>
          <cell r="C246" t="str">
            <v xml:space="preserve">ביולוגיה - מתוקשב                                 </v>
          </cell>
          <cell r="D246">
            <v>0.54166666666666663</v>
          </cell>
          <cell r="E246">
            <v>0.6875</v>
          </cell>
          <cell r="F246">
            <v>0.14583333333333337</v>
          </cell>
          <cell r="G246">
            <v>3.6458333333333343E-2</v>
          </cell>
          <cell r="H246">
            <v>0.72395833333333337</v>
          </cell>
          <cell r="I246">
            <v>0.72222222222222221</v>
          </cell>
          <cell r="J246">
            <v>4.8125000000000015E-2</v>
          </cell>
          <cell r="K246">
            <v>0.73562499999999997</v>
          </cell>
          <cell r="L246">
            <v>0.73611111111111116</v>
          </cell>
        </row>
        <row r="247">
          <cell r="B247">
            <v>36382</v>
          </cell>
          <cell r="C247" t="str">
            <v xml:space="preserve">פיזיקה - שאלון חקר                                </v>
          </cell>
          <cell r="D247">
            <v>0.41666666666666669</v>
          </cell>
          <cell r="E247">
            <v>0.51041666666666674</v>
          </cell>
          <cell r="F247">
            <v>9.3750000000000056E-2</v>
          </cell>
          <cell r="G247">
            <v>2.3437500000000014E-2</v>
          </cell>
          <cell r="H247">
            <v>0.53385416666666674</v>
          </cell>
          <cell r="I247">
            <v>0.53125</v>
          </cell>
          <cell r="J247">
            <v>3.0937500000000021E-2</v>
          </cell>
          <cell r="K247">
            <v>0.5413541666666668</v>
          </cell>
          <cell r="L247">
            <v>0.54166666666666663</v>
          </cell>
        </row>
        <row r="248">
          <cell r="B248">
            <v>36386</v>
          </cell>
          <cell r="C248" t="str">
            <v xml:space="preserve">פיזיקה - מעבדת חקר                                </v>
          </cell>
          <cell r="D248">
            <v>0.41666666666666669</v>
          </cell>
          <cell r="E248">
            <v>0.53472222222222221</v>
          </cell>
          <cell r="F248">
            <v>0.11805555555555552</v>
          </cell>
          <cell r="G248">
            <v>2.9513888888888881E-2</v>
          </cell>
          <cell r="H248">
            <v>0.56423611111111105</v>
          </cell>
          <cell r="I248">
            <v>0.5625</v>
          </cell>
          <cell r="J248">
            <v>3.8958333333333324E-2</v>
          </cell>
          <cell r="K248">
            <v>0.57368055555555553</v>
          </cell>
          <cell r="L248">
            <v>0.57291666666666663</v>
          </cell>
        </row>
        <row r="249">
          <cell r="B249">
            <v>34252</v>
          </cell>
          <cell r="C249" t="str">
            <v>אזרחות ע"ח</v>
          </cell>
          <cell r="D249">
            <v>0.375</v>
          </cell>
          <cell r="E249">
            <v>0.44791666666666669</v>
          </cell>
          <cell r="F249">
            <v>7.2916666666666685E-2</v>
          </cell>
          <cell r="G249">
            <v>1.8229166666666671E-2</v>
          </cell>
          <cell r="H249">
            <v>0.46614583333333337</v>
          </cell>
          <cell r="I249">
            <v>0.46527777777777779</v>
          </cell>
          <cell r="J249">
            <v>2.4062500000000007E-2</v>
          </cell>
          <cell r="K249">
            <v>0.47197916666666667</v>
          </cell>
          <cell r="L249">
            <v>0.47222222222222221</v>
          </cell>
        </row>
        <row r="250">
          <cell r="B250">
            <v>34262</v>
          </cell>
          <cell r="C250" t="str">
            <v xml:space="preserve">אזרחות                                            </v>
          </cell>
          <cell r="D250">
            <v>0.375</v>
          </cell>
          <cell r="E250">
            <v>0.44791666666666669</v>
          </cell>
          <cell r="F250">
            <v>7.2916666666666685E-2</v>
          </cell>
          <cell r="G250">
            <v>1.8229166666666671E-2</v>
          </cell>
          <cell r="H250">
            <v>0.46614583333333337</v>
          </cell>
          <cell r="I250">
            <v>0.46527777777777779</v>
          </cell>
          <cell r="J250">
            <v>2.4062500000000007E-2</v>
          </cell>
          <cell r="K250">
            <v>0.47197916666666667</v>
          </cell>
          <cell r="L250">
            <v>0.47222222222222221</v>
          </cell>
        </row>
        <row r="251">
          <cell r="B251">
            <v>34272</v>
          </cell>
          <cell r="C251" t="str">
            <v xml:space="preserve">אזרחות לעולה חדש                                  </v>
          </cell>
          <cell r="D251">
            <v>0.375</v>
          </cell>
          <cell r="E251">
            <v>0.44791666666666669</v>
          </cell>
          <cell r="F251">
            <v>7.2916666666666685E-2</v>
          </cell>
          <cell r="G251">
            <v>1.8229166666666671E-2</v>
          </cell>
          <cell r="H251">
            <v>0.46614583333333337</v>
          </cell>
          <cell r="I251">
            <v>0.46527777777777779</v>
          </cell>
          <cell r="J251">
            <v>2.4062500000000007E-2</v>
          </cell>
          <cell r="K251">
            <v>0.47197916666666667</v>
          </cell>
          <cell r="L251">
            <v>0.47222222222222221</v>
          </cell>
        </row>
        <row r="252">
          <cell r="B252">
            <v>34282</v>
          </cell>
          <cell r="C252" t="str">
            <v xml:space="preserve">אזרחות                                            </v>
          </cell>
          <cell r="D252">
            <v>0.375</v>
          </cell>
          <cell r="E252">
            <v>0.44791666666666669</v>
          </cell>
          <cell r="F252">
            <v>7.2916666666666685E-2</v>
          </cell>
          <cell r="G252">
            <v>1.8229166666666671E-2</v>
          </cell>
          <cell r="H252">
            <v>0.46614583333333337</v>
          </cell>
          <cell r="I252">
            <v>0.46527777777777779</v>
          </cell>
          <cell r="J252">
            <v>2.4062500000000007E-2</v>
          </cell>
          <cell r="K252">
            <v>0.47197916666666667</v>
          </cell>
          <cell r="L252">
            <v>0.47222222222222221</v>
          </cell>
        </row>
        <row r="253">
          <cell r="B253">
            <v>71272</v>
          </cell>
          <cell r="C253" t="str">
            <v>אזרחות - עצמאי</v>
          </cell>
          <cell r="D253">
            <v>0.375</v>
          </cell>
          <cell r="E253">
            <v>0.44791666666666669</v>
          </cell>
          <cell r="F253">
            <v>7.2916666666666685E-2</v>
          </cell>
          <cell r="G253">
            <v>1.8229166666666671E-2</v>
          </cell>
          <cell r="H253">
            <v>0.46614583333333337</v>
          </cell>
          <cell r="I253">
            <v>0.46527777777777779</v>
          </cell>
          <cell r="J253">
            <v>2.4062500000000007E-2</v>
          </cell>
          <cell r="K253">
            <v>0.47197916666666667</v>
          </cell>
          <cell r="L253">
            <v>0.47222222222222221</v>
          </cell>
        </row>
        <row r="254">
          <cell r="B254">
            <v>71282</v>
          </cell>
          <cell r="C254" t="str">
            <v xml:space="preserve">אזרחות - עצמאי                                    </v>
          </cell>
          <cell r="D254">
            <v>0.375</v>
          </cell>
          <cell r="E254">
            <v>0.44791666666666669</v>
          </cell>
          <cell r="F254">
            <v>7.2916666666666685E-2</v>
          </cell>
          <cell r="G254">
            <v>1.8229166666666671E-2</v>
          </cell>
          <cell r="H254">
            <v>0.46614583333333337</v>
          </cell>
          <cell r="I254">
            <v>0.46527777777777779</v>
          </cell>
          <cell r="J254">
            <v>2.4062500000000007E-2</v>
          </cell>
          <cell r="K254">
            <v>0.47197916666666667</v>
          </cell>
          <cell r="L254">
            <v>0.47222222222222221</v>
          </cell>
        </row>
        <row r="255">
          <cell r="B255">
            <v>34214</v>
          </cell>
          <cell r="C255" t="str">
            <v xml:space="preserve">אזרחות -בחינת ע'ח                                 </v>
          </cell>
          <cell r="D255">
            <v>0.46875</v>
          </cell>
          <cell r="E255">
            <v>0.54166666666666674</v>
          </cell>
          <cell r="F255">
            <v>7.2916666666666685E-2</v>
          </cell>
          <cell r="G255">
            <v>1.8229166666666671E-2</v>
          </cell>
          <cell r="H255">
            <v>0.55989583333333337</v>
          </cell>
          <cell r="I255">
            <v>0.55902777777777779</v>
          </cell>
          <cell r="J255">
            <v>2.4062500000000007E-2</v>
          </cell>
          <cell r="K255">
            <v>0.56572916666666673</v>
          </cell>
          <cell r="L255">
            <v>0.56597222222222221</v>
          </cell>
        </row>
        <row r="256">
          <cell r="B256">
            <v>34215</v>
          </cell>
          <cell r="C256" t="str">
            <v xml:space="preserve">אזרחות -בחינה                                     </v>
          </cell>
          <cell r="D256">
            <v>0.46875</v>
          </cell>
          <cell r="E256">
            <v>0.54166666666666674</v>
          </cell>
          <cell r="F256">
            <v>7.2916666666666685E-2</v>
          </cell>
          <cell r="G256">
            <v>1.8229166666666671E-2</v>
          </cell>
          <cell r="H256">
            <v>0.55989583333333337</v>
          </cell>
          <cell r="I256">
            <v>0.55902777777777779</v>
          </cell>
          <cell r="J256">
            <v>2.4062500000000007E-2</v>
          </cell>
          <cell r="K256">
            <v>0.56572916666666673</v>
          </cell>
          <cell r="L256">
            <v>0.56597222222222221</v>
          </cell>
        </row>
        <row r="257">
          <cell r="B257">
            <v>34224</v>
          </cell>
          <cell r="C257" t="str">
            <v xml:space="preserve">אזרחות_- בחינת ע"ח                                </v>
          </cell>
          <cell r="D257">
            <v>0.46875</v>
          </cell>
          <cell r="E257">
            <v>0.54166666666666674</v>
          </cell>
          <cell r="F257">
            <v>7.2916666666666685E-2</v>
          </cell>
          <cell r="G257">
            <v>1.8229166666666671E-2</v>
          </cell>
          <cell r="H257">
            <v>0.55989583333333337</v>
          </cell>
          <cell r="I257">
            <v>0.55902777777777779</v>
          </cell>
          <cell r="J257">
            <v>2.4062500000000007E-2</v>
          </cell>
          <cell r="K257">
            <v>0.56572916666666673</v>
          </cell>
          <cell r="L257">
            <v>0.56597222222222221</v>
          </cell>
        </row>
        <row r="258">
          <cell r="B258">
            <v>34225</v>
          </cell>
          <cell r="C258" t="str">
            <v xml:space="preserve">אזרחות -בחינה                                     </v>
          </cell>
          <cell r="D258">
            <v>0.46875</v>
          </cell>
          <cell r="E258">
            <v>0.54166666666666674</v>
          </cell>
          <cell r="F258">
            <v>7.2916666666666685E-2</v>
          </cell>
          <cell r="G258">
            <v>1.8229166666666671E-2</v>
          </cell>
          <cell r="H258">
            <v>0.55989583333333337</v>
          </cell>
          <cell r="I258">
            <v>0.55902777777777779</v>
          </cell>
          <cell r="J258">
            <v>2.4062500000000007E-2</v>
          </cell>
          <cell r="K258">
            <v>0.56572916666666673</v>
          </cell>
          <cell r="L258">
            <v>0.56597222222222221</v>
          </cell>
        </row>
        <row r="259">
          <cell r="B259">
            <v>71214</v>
          </cell>
          <cell r="C259" t="str">
            <v xml:space="preserve">אזרחות - בחינת ע'ח                                </v>
          </cell>
          <cell r="D259">
            <v>0.46875</v>
          </cell>
          <cell r="E259">
            <v>0.54166666666666674</v>
          </cell>
          <cell r="F259">
            <v>7.2916666666666685E-2</v>
          </cell>
          <cell r="G259">
            <v>1.8229166666666671E-2</v>
          </cell>
          <cell r="H259">
            <v>0.55989583333333337</v>
          </cell>
          <cell r="I259">
            <v>0.55902777777777779</v>
          </cell>
          <cell r="J259">
            <v>2.4062500000000007E-2</v>
          </cell>
          <cell r="K259">
            <v>0.56572916666666673</v>
          </cell>
          <cell r="L259">
            <v>0.56597222222222221</v>
          </cell>
        </row>
        <row r="260">
          <cell r="B260">
            <v>71215</v>
          </cell>
          <cell r="C260" t="str">
            <v xml:space="preserve">אזרחות-בחינה                                      </v>
          </cell>
          <cell r="D260">
            <v>0.46875</v>
          </cell>
          <cell r="E260">
            <v>0.54166666666666674</v>
          </cell>
          <cell r="F260">
            <v>7.2916666666666685E-2</v>
          </cell>
          <cell r="G260">
            <v>1.8229166666666671E-2</v>
          </cell>
          <cell r="H260">
            <v>0.55989583333333337</v>
          </cell>
          <cell r="I260">
            <v>0.55902777777777779</v>
          </cell>
          <cell r="J260">
            <v>2.4062500000000007E-2</v>
          </cell>
          <cell r="K260">
            <v>0.56572916666666673</v>
          </cell>
          <cell r="L260">
            <v>0.56597222222222221</v>
          </cell>
        </row>
        <row r="261">
          <cell r="B261">
            <v>71224</v>
          </cell>
          <cell r="C261" t="str">
            <v xml:space="preserve">אזרחות -בחינת ע'ח                                 </v>
          </cell>
          <cell r="D261">
            <v>0.46875</v>
          </cell>
          <cell r="E261">
            <v>0.54166666666666674</v>
          </cell>
          <cell r="F261">
            <v>7.2916666666666685E-2</v>
          </cell>
          <cell r="G261">
            <v>1.8229166666666671E-2</v>
          </cell>
          <cell r="H261">
            <v>0.55989583333333337</v>
          </cell>
          <cell r="I261">
            <v>0.55902777777777779</v>
          </cell>
          <cell r="J261">
            <v>2.4062500000000007E-2</v>
          </cell>
          <cell r="K261">
            <v>0.56572916666666673</v>
          </cell>
          <cell r="L261">
            <v>0.56597222222222221</v>
          </cell>
        </row>
        <row r="262">
          <cell r="B262">
            <v>71225</v>
          </cell>
          <cell r="C262" t="str">
            <v xml:space="preserve">אזרחות -בחינה                                     </v>
          </cell>
          <cell r="D262">
            <v>0.46875</v>
          </cell>
          <cell r="E262">
            <v>0.54166666666666674</v>
          </cell>
          <cell r="F262">
            <v>7.2916666666666685E-2</v>
          </cell>
          <cell r="G262">
            <v>1.8229166666666671E-2</v>
          </cell>
          <cell r="H262">
            <v>0.55989583333333337</v>
          </cell>
          <cell r="I262">
            <v>0.55902777777777779</v>
          </cell>
          <cell r="J262">
            <v>2.4062500000000007E-2</v>
          </cell>
          <cell r="K262">
            <v>0.56572916666666673</v>
          </cell>
          <cell r="L262">
            <v>0.56597222222222221</v>
          </cell>
        </row>
        <row r="263">
          <cell r="B263">
            <v>34271</v>
          </cell>
          <cell r="C263" t="str">
            <v>אזרחות</v>
          </cell>
          <cell r="D263">
            <v>0.46875</v>
          </cell>
          <cell r="E263">
            <v>0.58680555555555558</v>
          </cell>
          <cell r="F263">
            <v>0.11805555555555552</v>
          </cell>
          <cell r="G263">
            <v>2.9513888888888881E-2</v>
          </cell>
          <cell r="H263">
            <v>0.61631944444444442</v>
          </cell>
          <cell r="I263">
            <v>0.61458333333333337</v>
          </cell>
          <cell r="J263">
            <v>3.8958333333333324E-2</v>
          </cell>
          <cell r="K263">
            <v>0.6257638888888889</v>
          </cell>
          <cell r="L263">
            <v>0.625</v>
          </cell>
        </row>
        <row r="264">
          <cell r="B264">
            <v>34274</v>
          </cell>
          <cell r="C264" t="str">
            <v>אזרחות</v>
          </cell>
          <cell r="D264">
            <v>0.46875</v>
          </cell>
          <cell r="E264">
            <v>0.58680555555555558</v>
          </cell>
          <cell r="F264">
            <v>0.11805555555555552</v>
          </cell>
          <cell r="G264">
            <v>2.9513888888888881E-2</v>
          </cell>
          <cell r="H264">
            <v>0.61631944444444442</v>
          </cell>
          <cell r="I264">
            <v>0.61458333333333337</v>
          </cell>
          <cell r="J264">
            <v>3.8958333333333324E-2</v>
          </cell>
          <cell r="K264">
            <v>0.6257638888888889</v>
          </cell>
          <cell r="L264">
            <v>0.625</v>
          </cell>
        </row>
        <row r="265">
          <cell r="B265">
            <v>34281</v>
          </cell>
          <cell r="C265" t="str">
            <v>אזרחות</v>
          </cell>
          <cell r="D265">
            <v>0.46875</v>
          </cell>
          <cell r="E265">
            <v>0.58680555555555558</v>
          </cell>
          <cell r="F265">
            <v>0.11805555555555552</v>
          </cell>
          <cell r="G265">
            <v>2.9513888888888881E-2</v>
          </cell>
          <cell r="H265">
            <v>0.61631944444444442</v>
          </cell>
          <cell r="I265">
            <v>0.61458333333333337</v>
          </cell>
          <cell r="J265">
            <v>3.8958333333333324E-2</v>
          </cell>
          <cell r="K265">
            <v>0.6257638888888889</v>
          </cell>
          <cell r="L265">
            <v>0.625</v>
          </cell>
        </row>
        <row r="266">
          <cell r="B266">
            <v>34284</v>
          </cell>
          <cell r="C266" t="str">
            <v xml:space="preserve">אזרחות לעולה חדש                                  </v>
          </cell>
          <cell r="D266">
            <v>0.46875</v>
          </cell>
          <cell r="E266">
            <v>0.58680555555555558</v>
          </cell>
          <cell r="F266">
            <v>0.11805555555555552</v>
          </cell>
          <cell r="G266">
            <v>2.9513888888888881E-2</v>
          </cell>
          <cell r="H266">
            <v>0.61631944444444442</v>
          </cell>
          <cell r="I266">
            <v>0.61458333333333337</v>
          </cell>
          <cell r="J266">
            <v>3.8958333333333324E-2</v>
          </cell>
          <cell r="K266">
            <v>0.6257638888888889</v>
          </cell>
          <cell r="L266">
            <v>0.625</v>
          </cell>
        </row>
        <row r="267">
          <cell r="B267">
            <v>71264</v>
          </cell>
          <cell r="C267" t="str">
            <v>אזרחות - עצמאי לע"ח</v>
          </cell>
          <cell r="D267">
            <v>0.46875</v>
          </cell>
          <cell r="E267">
            <v>0.58680555555555558</v>
          </cell>
          <cell r="F267">
            <v>0.11805555555555552</v>
          </cell>
          <cell r="G267">
            <v>2.9513888888888881E-2</v>
          </cell>
          <cell r="H267">
            <v>0.61631944444444442</v>
          </cell>
          <cell r="I267">
            <v>0.61458333333333337</v>
          </cell>
          <cell r="J267">
            <v>3.8958333333333324E-2</v>
          </cell>
          <cell r="K267">
            <v>0.6257638888888889</v>
          </cell>
          <cell r="L267">
            <v>0.625</v>
          </cell>
        </row>
        <row r="268">
          <cell r="B268">
            <v>71271</v>
          </cell>
          <cell r="C268" t="str">
            <v>אזרחות - עצמאי</v>
          </cell>
          <cell r="D268">
            <v>0.46875</v>
          </cell>
          <cell r="E268">
            <v>0.58680555555555558</v>
          </cell>
          <cell r="F268">
            <v>0.11805555555555552</v>
          </cell>
          <cell r="G268">
            <v>2.9513888888888881E-2</v>
          </cell>
          <cell r="H268">
            <v>0.61631944444444442</v>
          </cell>
          <cell r="I268">
            <v>0.61458333333333337</v>
          </cell>
          <cell r="J268">
            <v>3.8958333333333324E-2</v>
          </cell>
          <cell r="K268">
            <v>0.6257638888888889</v>
          </cell>
          <cell r="L268">
            <v>0.625</v>
          </cell>
        </row>
        <row r="269">
          <cell r="B269">
            <v>71274</v>
          </cell>
          <cell r="C269" t="str">
            <v>אזרחות - עצמאי  לע"ח</v>
          </cell>
          <cell r="D269">
            <v>0.46875</v>
          </cell>
          <cell r="E269">
            <v>0.58680555555555558</v>
          </cell>
          <cell r="F269">
            <v>0.11805555555555552</v>
          </cell>
          <cell r="G269">
            <v>2.9513888888888881E-2</v>
          </cell>
          <cell r="H269">
            <v>0.61631944444444442</v>
          </cell>
          <cell r="I269">
            <v>0.61458333333333337</v>
          </cell>
          <cell r="J269">
            <v>3.8958333333333324E-2</v>
          </cell>
          <cell r="K269">
            <v>0.6257638888888889</v>
          </cell>
          <cell r="L269">
            <v>0.625</v>
          </cell>
        </row>
        <row r="270">
          <cell r="B270">
            <v>71281</v>
          </cell>
          <cell r="C270" t="str">
            <v xml:space="preserve">אזרחות - עצמאי                                    </v>
          </cell>
          <cell r="D270">
            <v>0.46875</v>
          </cell>
          <cell r="E270">
            <v>0.58680555555555558</v>
          </cell>
          <cell r="F270">
            <v>0.11805555555555552</v>
          </cell>
          <cell r="G270">
            <v>2.9513888888888881E-2</v>
          </cell>
          <cell r="H270">
            <v>0.61631944444444442</v>
          </cell>
          <cell r="I270">
            <v>0.61458333333333337</v>
          </cell>
          <cell r="J270">
            <v>3.8958333333333324E-2</v>
          </cell>
          <cell r="K270">
            <v>0.6257638888888889</v>
          </cell>
          <cell r="L270">
            <v>0.625</v>
          </cell>
        </row>
        <row r="271">
          <cell r="B271">
            <v>34371</v>
          </cell>
          <cell r="C271" t="str">
            <v xml:space="preserve">אזרחות הגבר                                       </v>
          </cell>
          <cell r="D271">
            <v>0.60416666666666663</v>
          </cell>
          <cell r="E271">
            <v>0.6875</v>
          </cell>
          <cell r="F271">
            <v>8.333333333333337E-2</v>
          </cell>
          <cell r="G271">
            <v>2.0833333333333343E-2</v>
          </cell>
          <cell r="H271">
            <v>0.70833333333333337</v>
          </cell>
          <cell r="I271">
            <v>0.70833333333333337</v>
          </cell>
          <cell r="J271">
            <v>2.7500000000000014E-2</v>
          </cell>
          <cell r="K271">
            <v>0.71499999999999997</v>
          </cell>
          <cell r="L271">
            <v>0.71527777777777779</v>
          </cell>
        </row>
        <row r="272">
          <cell r="B272">
            <v>34372</v>
          </cell>
          <cell r="C272" t="str">
            <v>אזרחות הגבר</v>
          </cell>
          <cell r="D272">
            <v>0.69791666666666663</v>
          </cell>
          <cell r="E272">
            <v>0.82986111111111105</v>
          </cell>
          <cell r="F272">
            <v>0.13194444444444442</v>
          </cell>
          <cell r="G272">
            <v>3.2986111111111105E-2</v>
          </cell>
          <cell r="H272">
            <v>0.8628472222222221</v>
          </cell>
          <cell r="I272">
            <v>0.86111111111111116</v>
          </cell>
          <cell r="J272">
            <v>4.3541666666666659E-2</v>
          </cell>
          <cell r="K272">
            <v>0.87340277777777775</v>
          </cell>
          <cell r="L272">
            <v>0.875</v>
          </cell>
        </row>
        <row r="273">
          <cell r="B273">
            <v>704391</v>
          </cell>
          <cell r="C273" t="str">
            <v>מוט"ל לאקדמיה</v>
          </cell>
          <cell r="D273">
            <v>0.41666666666666669</v>
          </cell>
          <cell r="E273">
            <v>0.47916666666666669</v>
          </cell>
          <cell r="F273">
            <v>6.25E-2</v>
          </cell>
          <cell r="G273">
            <v>1.5625E-2</v>
          </cell>
          <cell r="H273">
            <v>0.49479166666666669</v>
          </cell>
          <cell r="I273">
            <v>0.49305555555555558</v>
          </cell>
          <cell r="J273">
            <v>2.0625000000000001E-2</v>
          </cell>
          <cell r="K273">
            <v>0.49979166666666669</v>
          </cell>
          <cell r="L273">
            <v>0.5</v>
          </cell>
        </row>
        <row r="274">
          <cell r="B274">
            <v>704397</v>
          </cell>
          <cell r="C274" t="str">
            <v>מדע וטכנולוגיה לכל מתוקשב - אקדמיה</v>
          </cell>
          <cell r="D274">
            <v>0.41666666666666669</v>
          </cell>
          <cell r="E274">
            <v>0.47916666666666669</v>
          </cell>
          <cell r="F274">
            <v>6.25E-2</v>
          </cell>
          <cell r="G274">
            <v>1.5625E-2</v>
          </cell>
          <cell r="H274">
            <v>0.49479166666666669</v>
          </cell>
          <cell r="I274">
            <v>0.49305555555555558</v>
          </cell>
          <cell r="J274">
            <v>2.0625000000000001E-2</v>
          </cell>
          <cell r="K274">
            <v>0.49979166666666669</v>
          </cell>
          <cell r="L274">
            <v>0.5</v>
          </cell>
        </row>
        <row r="275">
          <cell r="B275">
            <v>36182</v>
          </cell>
          <cell r="C275" t="str">
            <v xml:space="preserve">מבוא לפיזיקה                                      </v>
          </cell>
          <cell r="D275">
            <v>0.41666666666666669</v>
          </cell>
          <cell r="E275">
            <v>0.48958333333333337</v>
          </cell>
          <cell r="F275">
            <v>7.2916666666666685E-2</v>
          </cell>
          <cell r="G275">
            <v>1.8229166666666671E-2</v>
          </cell>
          <cell r="H275">
            <v>0.5078125</v>
          </cell>
          <cell r="I275">
            <v>0.50694444444444442</v>
          </cell>
          <cell r="J275">
            <v>2.4062500000000007E-2</v>
          </cell>
          <cell r="K275">
            <v>0.51364583333333336</v>
          </cell>
          <cell r="L275">
            <v>0.51388888888888884</v>
          </cell>
        </row>
        <row r="276">
          <cell r="B276">
            <v>704182</v>
          </cell>
          <cell r="C276" t="str">
            <v xml:space="preserve">מבוא למדע וטכנו' לכל                              </v>
          </cell>
          <cell r="D276">
            <v>0.41666666666666669</v>
          </cell>
          <cell r="E276">
            <v>0.48958333333333337</v>
          </cell>
          <cell r="F276">
            <v>7.2916666666666685E-2</v>
          </cell>
          <cell r="G276">
            <v>1.8229166666666671E-2</v>
          </cell>
          <cell r="H276">
            <v>0.5078125</v>
          </cell>
          <cell r="I276">
            <v>0.50694444444444442</v>
          </cell>
          <cell r="J276">
            <v>2.4062500000000007E-2</v>
          </cell>
          <cell r="K276">
            <v>0.51364583333333336</v>
          </cell>
          <cell r="L276">
            <v>0.51388888888888884</v>
          </cell>
        </row>
        <row r="277">
          <cell r="B277">
            <v>36371</v>
          </cell>
          <cell r="C277" t="str">
            <v xml:space="preserve">פיזיקה חשמל                                       </v>
          </cell>
          <cell r="D277">
            <v>0.41666666666666669</v>
          </cell>
          <cell r="E277">
            <v>0.51041666666666674</v>
          </cell>
          <cell r="F277">
            <v>9.3750000000000056E-2</v>
          </cell>
          <cell r="G277">
            <v>2.3437500000000014E-2</v>
          </cell>
          <cell r="H277">
            <v>0.53385416666666674</v>
          </cell>
          <cell r="I277">
            <v>0.53125</v>
          </cell>
          <cell r="J277">
            <v>3.0937500000000021E-2</v>
          </cell>
          <cell r="K277">
            <v>0.5413541666666668</v>
          </cell>
          <cell r="L277">
            <v>0.54166666666666663</v>
          </cell>
        </row>
        <row r="278">
          <cell r="B278">
            <v>704361</v>
          </cell>
          <cell r="C278" t="str">
            <v xml:space="preserve">מדע וטכנולוגיה לכל                                </v>
          </cell>
          <cell r="D278">
            <v>0.41666666666666669</v>
          </cell>
          <cell r="E278">
            <v>0.51041666666666674</v>
          </cell>
          <cell r="F278">
            <v>9.3750000000000056E-2</v>
          </cell>
          <cell r="G278">
            <v>2.3437500000000014E-2</v>
          </cell>
          <cell r="H278">
            <v>0.53385416666666674</v>
          </cell>
          <cell r="I278">
            <v>0.53125</v>
          </cell>
          <cell r="J278">
            <v>3.0937500000000021E-2</v>
          </cell>
          <cell r="K278">
            <v>0.5413541666666668</v>
          </cell>
          <cell r="L278">
            <v>0.54166666666666663</v>
          </cell>
        </row>
        <row r="279">
          <cell r="B279">
            <v>704367</v>
          </cell>
          <cell r="C279" t="str">
            <v>מדע וטכולוגיה לכל-מתוקשב</v>
          </cell>
          <cell r="D279">
            <v>0.41666666666666669</v>
          </cell>
          <cell r="E279">
            <v>0.51041666666666674</v>
          </cell>
          <cell r="F279">
            <v>9.3750000000000056E-2</v>
          </cell>
          <cell r="G279">
            <v>2.3437500000000014E-2</v>
          </cell>
          <cell r="H279">
            <v>0.53385416666666674</v>
          </cell>
          <cell r="I279">
            <v>0.53125</v>
          </cell>
          <cell r="J279">
            <v>3.0937500000000021E-2</v>
          </cell>
          <cell r="K279">
            <v>0.5413541666666668</v>
          </cell>
          <cell r="L279">
            <v>0.54166666666666663</v>
          </cell>
        </row>
        <row r="280">
          <cell r="B280">
            <v>704282</v>
          </cell>
          <cell r="C280" t="str">
            <v xml:space="preserve">מדע וטכנולוגיה לכל                                </v>
          </cell>
          <cell r="D280">
            <v>0.52083333333333337</v>
          </cell>
          <cell r="E280">
            <v>0.61458333333333337</v>
          </cell>
          <cell r="F280">
            <v>9.375E-2</v>
          </cell>
          <cell r="G280">
            <v>2.34375E-2</v>
          </cell>
          <cell r="H280">
            <v>0.63802083333333337</v>
          </cell>
          <cell r="I280">
            <v>0.63888888888888884</v>
          </cell>
          <cell r="J280">
            <v>3.09375E-2</v>
          </cell>
          <cell r="K280">
            <v>0.64552083333333332</v>
          </cell>
          <cell r="L280">
            <v>0.64583333333333337</v>
          </cell>
        </row>
        <row r="281">
          <cell r="B281">
            <v>36361</v>
          </cell>
          <cell r="C281" t="str">
            <v xml:space="preserve">פיזיקה מכניקה                                     </v>
          </cell>
          <cell r="D281">
            <v>0.54166666666666663</v>
          </cell>
          <cell r="E281">
            <v>0.63541666666666663</v>
          </cell>
          <cell r="F281">
            <v>9.375E-2</v>
          </cell>
          <cell r="G281">
            <v>2.34375E-2</v>
          </cell>
          <cell r="H281">
            <v>0.65885416666666663</v>
          </cell>
          <cell r="I281">
            <v>0.65625</v>
          </cell>
          <cell r="J281">
            <v>3.09375E-2</v>
          </cell>
          <cell r="K281">
            <v>0.66635416666666658</v>
          </cell>
          <cell r="L281">
            <v>0.66666666666666663</v>
          </cell>
        </row>
        <row r="282">
          <cell r="B282">
            <v>36282</v>
          </cell>
          <cell r="C282" t="str">
            <v xml:space="preserve">פיזיקה                                            </v>
          </cell>
          <cell r="D282">
            <v>0.65625</v>
          </cell>
          <cell r="E282">
            <v>0.75</v>
          </cell>
          <cell r="F282">
            <v>9.375E-2</v>
          </cell>
          <cell r="G282">
            <v>2.34375E-2</v>
          </cell>
          <cell r="H282">
            <v>0.7734375</v>
          </cell>
          <cell r="I282">
            <v>0.77430555555555558</v>
          </cell>
          <cell r="J282">
            <v>3.09375E-2</v>
          </cell>
          <cell r="K282">
            <v>0.78093749999999995</v>
          </cell>
          <cell r="L282">
            <v>0.78125</v>
          </cell>
        </row>
        <row r="283">
          <cell r="B283">
            <v>25262</v>
          </cell>
          <cell r="C283" t="str">
            <v xml:space="preserve">היסטוריה לדרוזים                                  </v>
          </cell>
          <cell r="D283">
            <v>0.375</v>
          </cell>
          <cell r="E283">
            <v>0.44791666666666669</v>
          </cell>
          <cell r="F283">
            <v>7.2916666666666685E-2</v>
          </cell>
          <cell r="G283">
            <v>1.8229166666666671E-2</v>
          </cell>
          <cell r="H283">
            <v>0.46614583333333337</v>
          </cell>
          <cell r="I283">
            <v>0.46527777777777779</v>
          </cell>
          <cell r="J283">
            <v>2.4062500000000007E-2</v>
          </cell>
          <cell r="K283">
            <v>0.47197916666666667</v>
          </cell>
          <cell r="L283">
            <v>0.47222222222222221</v>
          </cell>
        </row>
        <row r="284">
          <cell r="B284">
            <v>4281</v>
          </cell>
          <cell r="C284" t="str">
            <v xml:space="preserve">יהדות-מחשבה ומוסר                                 </v>
          </cell>
          <cell r="D284">
            <v>0.375</v>
          </cell>
          <cell r="E284">
            <v>0.49305555555555558</v>
          </cell>
          <cell r="F284">
            <v>0.11805555555555558</v>
          </cell>
          <cell r="G284">
            <v>2.9513888888888895E-2</v>
          </cell>
          <cell r="H284">
            <v>0.52256944444444442</v>
          </cell>
          <cell r="I284">
            <v>0.52083333333333337</v>
          </cell>
          <cell r="J284">
            <v>3.8958333333333345E-2</v>
          </cell>
          <cell r="K284">
            <v>0.5320138888888889</v>
          </cell>
          <cell r="L284">
            <v>0.53125</v>
          </cell>
        </row>
        <row r="285">
          <cell r="B285">
            <v>8272</v>
          </cell>
          <cell r="C285" t="str">
            <v xml:space="preserve">ספרות - כללי  - לע"ח                              </v>
          </cell>
          <cell r="D285">
            <v>0.41666666666666669</v>
          </cell>
          <cell r="E285">
            <v>0.48958333333333337</v>
          </cell>
          <cell r="F285">
            <v>7.2916666666666685E-2</v>
          </cell>
          <cell r="G285">
            <v>1.8229166666666671E-2</v>
          </cell>
          <cell r="H285">
            <v>0.5078125</v>
          </cell>
          <cell r="I285">
            <v>0.50694444444444442</v>
          </cell>
          <cell r="J285">
            <v>2.4062500000000007E-2</v>
          </cell>
          <cell r="K285">
            <v>0.51364583333333336</v>
          </cell>
          <cell r="L285">
            <v>0.51388888888888884</v>
          </cell>
        </row>
        <row r="286">
          <cell r="B286">
            <v>8282</v>
          </cell>
          <cell r="C286" t="str">
            <v xml:space="preserve">ספרות - כללי                                      </v>
          </cell>
          <cell r="D286">
            <v>0.41666666666666669</v>
          </cell>
          <cell r="E286">
            <v>0.48958333333333337</v>
          </cell>
          <cell r="F286">
            <v>7.2916666666666685E-2</v>
          </cell>
          <cell r="G286">
            <v>1.8229166666666671E-2</v>
          </cell>
          <cell r="H286">
            <v>0.5078125</v>
          </cell>
          <cell r="I286">
            <v>0.50694444444444442</v>
          </cell>
          <cell r="J286">
            <v>2.4062500000000007E-2</v>
          </cell>
          <cell r="K286">
            <v>0.51364583333333336</v>
          </cell>
          <cell r="L286">
            <v>0.51388888888888884</v>
          </cell>
        </row>
        <row r="287">
          <cell r="B287">
            <v>9382</v>
          </cell>
          <cell r="C287" t="str">
            <v xml:space="preserve">ספרות - דתי                                       </v>
          </cell>
          <cell r="D287">
            <v>0.41666666666666669</v>
          </cell>
          <cell r="E287">
            <v>0.48958333333333337</v>
          </cell>
          <cell r="F287">
            <v>7.2916666666666685E-2</v>
          </cell>
          <cell r="G287">
            <v>1.8229166666666671E-2</v>
          </cell>
          <cell r="H287">
            <v>0.5078125</v>
          </cell>
          <cell r="I287">
            <v>0.50694444444444442</v>
          </cell>
          <cell r="J287">
            <v>2.4062500000000007E-2</v>
          </cell>
          <cell r="K287">
            <v>0.51364583333333336</v>
          </cell>
          <cell r="L287">
            <v>0.51388888888888884</v>
          </cell>
        </row>
        <row r="288">
          <cell r="B288">
            <v>25215</v>
          </cell>
          <cell r="C288" t="str">
            <v xml:space="preserve">היסטוריה - בחינה                                  </v>
          </cell>
          <cell r="D288">
            <v>0.45833333333333331</v>
          </cell>
          <cell r="E288">
            <v>0.53125</v>
          </cell>
          <cell r="F288">
            <v>7.2916666666666685E-2</v>
          </cell>
          <cell r="G288">
            <v>1.8229166666666671E-2</v>
          </cell>
          <cell r="H288">
            <v>0.54947916666666663</v>
          </cell>
          <cell r="I288">
            <v>0.54861111111111116</v>
          </cell>
          <cell r="J288">
            <v>2.4062500000000007E-2</v>
          </cell>
          <cell r="K288">
            <v>0.55531249999999999</v>
          </cell>
          <cell r="L288">
            <v>0.55555555555555558</v>
          </cell>
        </row>
        <row r="289">
          <cell r="B289">
            <v>25225</v>
          </cell>
          <cell r="C289" t="str">
            <v xml:space="preserve">היסטוריה -בחינה                                   </v>
          </cell>
          <cell r="D289">
            <v>0.45833333333333331</v>
          </cell>
          <cell r="E289">
            <v>0.53125</v>
          </cell>
          <cell r="F289">
            <v>7.2916666666666685E-2</v>
          </cell>
          <cell r="G289">
            <v>1.8229166666666671E-2</v>
          </cell>
          <cell r="H289">
            <v>0.54947916666666663</v>
          </cell>
          <cell r="I289">
            <v>0.54861111111111116</v>
          </cell>
          <cell r="J289">
            <v>2.4062500000000007E-2</v>
          </cell>
          <cell r="K289">
            <v>0.55531249999999999</v>
          </cell>
          <cell r="L289">
            <v>0.55555555555555558</v>
          </cell>
        </row>
        <row r="290">
          <cell r="B290">
            <v>25261</v>
          </cell>
          <cell r="C290" t="str">
            <v xml:space="preserve">היסטוריה לדרוזים                                  </v>
          </cell>
          <cell r="D290">
            <v>0.45833333333333331</v>
          </cell>
          <cell r="E290">
            <v>0.57638888888888884</v>
          </cell>
          <cell r="F290">
            <v>0.11805555555555552</v>
          </cell>
          <cell r="G290">
            <v>2.9513888888888881E-2</v>
          </cell>
          <cell r="H290">
            <v>0.60590277777777768</v>
          </cell>
          <cell r="I290">
            <v>0.60416666666666663</v>
          </cell>
          <cell r="J290">
            <v>3.8958333333333324E-2</v>
          </cell>
          <cell r="K290">
            <v>0.61534722222222216</v>
          </cell>
          <cell r="L290">
            <v>0.61458333333333337</v>
          </cell>
        </row>
        <row r="291">
          <cell r="B291">
            <v>9114</v>
          </cell>
          <cell r="C291" t="str">
            <v xml:space="preserve">ספרות -בחינה ע"ח                                  </v>
          </cell>
          <cell r="D291">
            <v>0.52083333333333337</v>
          </cell>
          <cell r="E291">
            <v>0.59375</v>
          </cell>
          <cell r="F291">
            <v>7.291666666666663E-2</v>
          </cell>
          <cell r="G291">
            <v>1.8229166666666657E-2</v>
          </cell>
          <cell r="H291">
            <v>0.61197916666666663</v>
          </cell>
          <cell r="I291">
            <v>0.61111111111111116</v>
          </cell>
          <cell r="J291">
            <v>2.406249999999999E-2</v>
          </cell>
          <cell r="K291">
            <v>0.61781249999999999</v>
          </cell>
          <cell r="L291">
            <v>0.61805555555555558</v>
          </cell>
        </row>
        <row r="292">
          <cell r="B292">
            <v>9115</v>
          </cell>
          <cell r="C292" t="str">
            <v xml:space="preserve">ספרות -בחינה                                      </v>
          </cell>
          <cell r="D292">
            <v>0.52083333333333337</v>
          </cell>
          <cell r="E292">
            <v>0.59375</v>
          </cell>
          <cell r="F292">
            <v>7.291666666666663E-2</v>
          </cell>
          <cell r="G292">
            <v>1.8229166666666657E-2</v>
          </cell>
          <cell r="H292">
            <v>0.61197916666666663</v>
          </cell>
          <cell r="I292">
            <v>0.61111111111111116</v>
          </cell>
          <cell r="J292">
            <v>2.406249999999999E-2</v>
          </cell>
          <cell r="K292">
            <v>0.61781249999999999</v>
          </cell>
          <cell r="L292">
            <v>0.61805555555555558</v>
          </cell>
        </row>
        <row r="293">
          <cell r="B293">
            <v>9181</v>
          </cell>
          <cell r="C293" t="str">
            <v xml:space="preserve">ספרות - דתי                                       </v>
          </cell>
          <cell r="D293">
            <v>0.52083333333333337</v>
          </cell>
          <cell r="E293">
            <v>0.59375</v>
          </cell>
          <cell r="F293">
            <v>7.291666666666663E-2</v>
          </cell>
          <cell r="G293">
            <v>1.8229166666666657E-2</v>
          </cell>
          <cell r="H293">
            <v>0.61197916666666663</v>
          </cell>
          <cell r="I293">
            <v>0.61111111111111116</v>
          </cell>
          <cell r="J293">
            <v>2.406249999999999E-2</v>
          </cell>
          <cell r="K293">
            <v>0.61781249999999999</v>
          </cell>
          <cell r="L293">
            <v>0.61805555555555558</v>
          </cell>
        </row>
        <row r="294">
          <cell r="B294">
            <v>9184</v>
          </cell>
          <cell r="C294" t="str">
            <v xml:space="preserve">ספרות דתי לע"ח                                    </v>
          </cell>
          <cell r="D294">
            <v>0.52083333333333337</v>
          </cell>
          <cell r="E294">
            <v>0.59375</v>
          </cell>
          <cell r="F294">
            <v>7.291666666666663E-2</v>
          </cell>
          <cell r="G294">
            <v>1.8229166666666657E-2</v>
          </cell>
          <cell r="H294">
            <v>0.61197916666666663</v>
          </cell>
          <cell r="I294">
            <v>0.61111111111111116</v>
          </cell>
          <cell r="J294">
            <v>2.406249999999999E-2</v>
          </cell>
          <cell r="K294">
            <v>0.61781249999999999</v>
          </cell>
          <cell r="L294">
            <v>0.61805555555555558</v>
          </cell>
        </row>
        <row r="295">
          <cell r="B295">
            <v>8214</v>
          </cell>
          <cell r="C295" t="str">
            <v xml:space="preserve">ספרות -בחינת ע'ח                                  </v>
          </cell>
          <cell r="D295">
            <v>0.52083333333333337</v>
          </cell>
          <cell r="E295">
            <v>0.60416666666666674</v>
          </cell>
          <cell r="F295">
            <v>8.333333333333337E-2</v>
          </cell>
          <cell r="G295">
            <v>2.0833333333333343E-2</v>
          </cell>
          <cell r="H295">
            <v>0.62500000000000011</v>
          </cell>
          <cell r="I295">
            <v>0.62500000000000011</v>
          </cell>
          <cell r="J295">
            <v>2.7500000000000014E-2</v>
          </cell>
          <cell r="K295">
            <v>0.63166666666666671</v>
          </cell>
          <cell r="L295">
            <v>0.63194444444444442</v>
          </cell>
        </row>
        <row r="296">
          <cell r="B296">
            <v>8215</v>
          </cell>
          <cell r="C296" t="str">
            <v xml:space="preserve">ספרות -בחינה                                      </v>
          </cell>
          <cell r="D296">
            <v>0.52083333333333337</v>
          </cell>
          <cell r="E296">
            <v>0.60416666666666674</v>
          </cell>
          <cell r="F296">
            <v>8.333333333333337E-2</v>
          </cell>
          <cell r="G296">
            <v>2.0833333333333343E-2</v>
          </cell>
          <cell r="H296">
            <v>0.62500000000000011</v>
          </cell>
          <cell r="I296">
            <v>0.62500000000000011</v>
          </cell>
          <cell r="J296">
            <v>2.7500000000000014E-2</v>
          </cell>
          <cell r="K296">
            <v>0.63166666666666671</v>
          </cell>
          <cell r="L296">
            <v>0.63194444444444442</v>
          </cell>
        </row>
        <row r="297">
          <cell r="B297">
            <v>8224</v>
          </cell>
          <cell r="C297" t="str">
            <v xml:space="preserve">ספרות -בחינת ע'ח                                  </v>
          </cell>
          <cell r="D297">
            <v>0.52083333333333337</v>
          </cell>
          <cell r="E297">
            <v>0.60416666666666674</v>
          </cell>
          <cell r="F297">
            <v>8.333333333333337E-2</v>
          </cell>
          <cell r="G297">
            <v>2.0833333333333343E-2</v>
          </cell>
          <cell r="H297">
            <v>0.62500000000000011</v>
          </cell>
          <cell r="I297">
            <v>0.62500000000000011</v>
          </cell>
          <cell r="J297">
            <v>2.7500000000000014E-2</v>
          </cell>
          <cell r="K297">
            <v>0.63166666666666671</v>
          </cell>
          <cell r="L297">
            <v>0.63194444444444442</v>
          </cell>
        </row>
        <row r="298">
          <cell r="B298">
            <v>8225</v>
          </cell>
          <cell r="C298" t="str">
            <v xml:space="preserve">ספרות -בחינה                                      </v>
          </cell>
          <cell r="D298">
            <v>0.52083333333333337</v>
          </cell>
          <cell r="E298">
            <v>0.60416666666666674</v>
          </cell>
          <cell r="F298">
            <v>8.333333333333337E-2</v>
          </cell>
          <cell r="G298">
            <v>2.0833333333333343E-2</v>
          </cell>
          <cell r="H298">
            <v>0.62500000000000011</v>
          </cell>
          <cell r="I298">
            <v>0.62500000000000011</v>
          </cell>
          <cell r="J298">
            <v>2.7500000000000014E-2</v>
          </cell>
          <cell r="K298">
            <v>0.63166666666666671</v>
          </cell>
          <cell r="L298">
            <v>0.63194444444444442</v>
          </cell>
        </row>
        <row r="299">
          <cell r="B299">
            <v>9172</v>
          </cell>
          <cell r="C299" t="str">
            <v xml:space="preserve">ספרות - דתי  - לע"ח                               </v>
          </cell>
          <cell r="D299">
            <v>0.52083333333333337</v>
          </cell>
          <cell r="E299">
            <v>0.61458333333333337</v>
          </cell>
          <cell r="F299">
            <v>9.375E-2</v>
          </cell>
          <cell r="G299">
            <v>2.34375E-2</v>
          </cell>
          <cell r="H299">
            <v>0.63802083333333337</v>
          </cell>
          <cell r="I299">
            <v>0.63888888888888884</v>
          </cell>
          <cell r="J299">
            <v>3.09375E-2</v>
          </cell>
          <cell r="K299">
            <v>0.64552083333333332</v>
          </cell>
          <cell r="L299">
            <v>0.64583333333333337</v>
          </cell>
        </row>
        <row r="300">
          <cell r="B300">
            <v>9182</v>
          </cell>
          <cell r="C300" t="str">
            <v xml:space="preserve">ספרות - דתי                                       </v>
          </cell>
          <cell r="D300">
            <v>0.52083333333333337</v>
          </cell>
          <cell r="E300">
            <v>0.61458333333333337</v>
          </cell>
          <cell r="F300">
            <v>9.375E-2</v>
          </cell>
          <cell r="G300">
            <v>2.34375E-2</v>
          </cell>
          <cell r="H300">
            <v>0.63802083333333337</v>
          </cell>
          <cell r="I300">
            <v>0.63888888888888884</v>
          </cell>
          <cell r="J300">
            <v>3.09375E-2</v>
          </cell>
          <cell r="K300">
            <v>0.64552083333333332</v>
          </cell>
          <cell r="L300">
            <v>0.64583333333333337</v>
          </cell>
        </row>
        <row r="301">
          <cell r="B301">
            <v>8281</v>
          </cell>
          <cell r="C301" t="str">
            <v>ספרות - כללי</v>
          </cell>
          <cell r="D301">
            <v>0.52083333333333337</v>
          </cell>
          <cell r="E301">
            <v>0.63888888888888895</v>
          </cell>
          <cell r="F301">
            <v>0.11805555555555558</v>
          </cell>
          <cell r="G301">
            <v>2.9513888888888895E-2</v>
          </cell>
          <cell r="H301">
            <v>0.6684027777777779</v>
          </cell>
          <cell r="I301">
            <v>0.66666666666666663</v>
          </cell>
          <cell r="J301">
            <v>3.8958333333333345E-2</v>
          </cell>
          <cell r="K301">
            <v>0.67784722222222227</v>
          </cell>
          <cell r="L301">
            <v>0.67708333333333337</v>
          </cell>
        </row>
        <row r="302">
          <cell r="B302">
            <v>8284</v>
          </cell>
          <cell r="C302" t="str">
            <v xml:space="preserve">ספרות כללי לע"ח                                   </v>
          </cell>
          <cell r="D302">
            <v>0.52083333333333337</v>
          </cell>
          <cell r="E302">
            <v>0.63888888888888895</v>
          </cell>
          <cell r="F302">
            <v>0.11805555555555558</v>
          </cell>
          <cell r="G302">
            <v>2.9513888888888895E-2</v>
          </cell>
          <cell r="H302">
            <v>0.6684027777777779</v>
          </cell>
          <cell r="I302">
            <v>0.66666666666666663</v>
          </cell>
          <cell r="J302">
            <v>3.8958333333333345E-2</v>
          </cell>
          <cell r="K302">
            <v>0.67784722222222227</v>
          </cell>
          <cell r="L302">
            <v>0.67708333333333337</v>
          </cell>
        </row>
        <row r="303">
          <cell r="B303">
            <v>4382</v>
          </cell>
          <cell r="C303" t="str">
            <v xml:space="preserve">יהדות - מחשבה ומוסר                               </v>
          </cell>
          <cell r="D303">
            <v>0.52083333333333337</v>
          </cell>
          <cell r="E303">
            <v>0.66666666666666674</v>
          </cell>
          <cell r="F303">
            <v>0.14583333333333337</v>
          </cell>
          <cell r="G303">
            <v>3.6458333333333343E-2</v>
          </cell>
          <cell r="H303">
            <v>0.70312500000000011</v>
          </cell>
          <cell r="I303">
            <v>0.70138888888888884</v>
          </cell>
          <cell r="J303">
            <v>4.8125000000000015E-2</v>
          </cell>
          <cell r="K303">
            <v>0.71479166666666671</v>
          </cell>
          <cell r="L303">
            <v>0.71527777777777779</v>
          </cell>
        </row>
        <row r="304">
          <cell r="B304">
            <v>25361</v>
          </cell>
          <cell r="C304" t="str">
            <v xml:space="preserve">היסטוריה לדרוזים                                  </v>
          </cell>
          <cell r="D304">
            <v>0.59375</v>
          </cell>
          <cell r="E304">
            <v>0.73958333333333337</v>
          </cell>
          <cell r="F304">
            <v>0.14583333333333337</v>
          </cell>
          <cell r="G304">
            <v>3.6458333333333343E-2</v>
          </cell>
          <cell r="H304">
            <v>0.77604166666666674</v>
          </cell>
          <cell r="I304">
            <v>0.77430555555555558</v>
          </cell>
          <cell r="J304">
            <v>4.8125000000000015E-2</v>
          </cell>
          <cell r="K304">
            <v>0.78770833333333334</v>
          </cell>
          <cell r="L304">
            <v>0.78819444444444442</v>
          </cell>
        </row>
        <row r="305">
          <cell r="B305">
            <v>9392</v>
          </cell>
          <cell r="C305" t="str">
            <v>ספרות דתי</v>
          </cell>
          <cell r="D305">
            <v>0.63541666666666663</v>
          </cell>
          <cell r="E305">
            <v>0.75347222222222221</v>
          </cell>
          <cell r="F305">
            <v>0.11805555555555558</v>
          </cell>
          <cell r="G305">
            <v>2.9513888888888895E-2</v>
          </cell>
          <cell r="H305">
            <v>0.78298611111111116</v>
          </cell>
          <cell r="I305">
            <v>0.78125</v>
          </cell>
          <cell r="J305">
            <v>3.8958333333333345E-2</v>
          </cell>
          <cell r="K305">
            <v>0.79243055555555553</v>
          </cell>
          <cell r="L305">
            <v>0.79166666666666663</v>
          </cell>
        </row>
        <row r="306">
          <cell r="B306">
            <v>25362</v>
          </cell>
          <cell r="C306" t="str">
            <v xml:space="preserve">היסטוריה לדרוזים                                  </v>
          </cell>
          <cell r="D306">
            <v>0.75</v>
          </cell>
          <cell r="E306">
            <v>0.84375</v>
          </cell>
          <cell r="F306">
            <v>9.375E-2</v>
          </cell>
          <cell r="G306">
            <v>2.34375E-2</v>
          </cell>
          <cell r="H306">
            <v>0.8671875</v>
          </cell>
          <cell r="I306">
            <v>0.86805555555555558</v>
          </cell>
          <cell r="J306">
            <v>3.09375E-2</v>
          </cell>
          <cell r="K306">
            <v>0.87468749999999995</v>
          </cell>
          <cell r="L306">
            <v>0.875</v>
          </cell>
        </row>
        <row r="307">
          <cell r="B307">
            <v>23282</v>
          </cell>
          <cell r="C307" t="str">
            <v xml:space="preserve">היסטוריה לערבים                                   </v>
          </cell>
          <cell r="D307">
            <v>0.375</v>
          </cell>
          <cell r="E307">
            <v>0.44791666666666669</v>
          </cell>
          <cell r="F307">
            <v>7.2916666666666685E-2</v>
          </cell>
          <cell r="G307">
            <v>1.8229166666666671E-2</v>
          </cell>
          <cell r="H307">
            <v>0.46614583333333337</v>
          </cell>
          <cell r="I307">
            <v>0.46527777777777779</v>
          </cell>
          <cell r="J307">
            <v>2.4062500000000007E-2</v>
          </cell>
          <cell r="K307">
            <v>0.47197916666666667</v>
          </cell>
          <cell r="L307">
            <v>0.47222222222222221</v>
          </cell>
        </row>
        <row r="308">
          <cell r="B308">
            <v>23215</v>
          </cell>
          <cell r="C308" t="str">
            <v xml:space="preserve">היסטוריה -בחינה                                   </v>
          </cell>
          <cell r="D308">
            <v>0.45833333333333331</v>
          </cell>
          <cell r="E308">
            <v>0.53125</v>
          </cell>
          <cell r="F308">
            <v>7.2916666666666685E-2</v>
          </cell>
          <cell r="G308">
            <v>1.8229166666666671E-2</v>
          </cell>
          <cell r="H308">
            <v>0.54947916666666663</v>
          </cell>
          <cell r="I308">
            <v>0.54861111111111116</v>
          </cell>
          <cell r="J308">
            <v>2.4062500000000007E-2</v>
          </cell>
          <cell r="K308">
            <v>0.55531249999999999</v>
          </cell>
          <cell r="L308">
            <v>0.55555555555555558</v>
          </cell>
        </row>
        <row r="309">
          <cell r="B309">
            <v>23225</v>
          </cell>
          <cell r="C309" t="str">
            <v xml:space="preserve">היסטוריה -בחינה                                   </v>
          </cell>
          <cell r="D309">
            <v>0.45833333333333331</v>
          </cell>
          <cell r="E309">
            <v>0.53125</v>
          </cell>
          <cell r="F309">
            <v>7.2916666666666685E-2</v>
          </cell>
          <cell r="G309">
            <v>1.8229166666666671E-2</v>
          </cell>
          <cell r="H309">
            <v>0.54947916666666663</v>
          </cell>
          <cell r="I309">
            <v>0.54861111111111116</v>
          </cell>
          <cell r="J309">
            <v>2.4062500000000007E-2</v>
          </cell>
          <cell r="K309">
            <v>0.55531249999999999</v>
          </cell>
          <cell r="L309">
            <v>0.55555555555555558</v>
          </cell>
        </row>
        <row r="310">
          <cell r="B310">
            <v>23281</v>
          </cell>
          <cell r="C310" t="str">
            <v xml:space="preserve">היסטוריה - בי"ס ערבי                              </v>
          </cell>
          <cell r="D310">
            <v>0.45833333333333331</v>
          </cell>
          <cell r="E310">
            <v>0.57638888888888884</v>
          </cell>
          <cell r="F310">
            <v>0.11805555555555552</v>
          </cell>
          <cell r="G310">
            <v>2.9513888888888881E-2</v>
          </cell>
          <cell r="H310">
            <v>0.60590277777777768</v>
          </cell>
          <cell r="I310">
            <v>0.60416666666666663</v>
          </cell>
          <cell r="J310">
            <v>3.8958333333333324E-2</v>
          </cell>
          <cell r="K310">
            <v>0.61534722222222216</v>
          </cell>
          <cell r="L310">
            <v>0.61458333333333337</v>
          </cell>
        </row>
        <row r="311">
          <cell r="B311">
            <v>23381</v>
          </cell>
          <cell r="C311" t="str">
            <v xml:space="preserve">היסטוריה לערבים                                   </v>
          </cell>
          <cell r="D311">
            <v>0.59375</v>
          </cell>
          <cell r="E311">
            <v>0.73958333333333337</v>
          </cell>
          <cell r="F311">
            <v>0.14583333333333337</v>
          </cell>
          <cell r="G311">
            <v>3.6458333333333343E-2</v>
          </cell>
          <cell r="H311">
            <v>0.77604166666666674</v>
          </cell>
          <cell r="I311">
            <v>0.77430555555555558</v>
          </cell>
          <cell r="J311">
            <v>4.8125000000000015E-2</v>
          </cell>
          <cell r="K311">
            <v>0.78770833333333334</v>
          </cell>
          <cell r="L311">
            <v>0.78819444444444442</v>
          </cell>
        </row>
        <row r="312">
          <cell r="B312">
            <v>23382</v>
          </cell>
          <cell r="C312" t="str">
            <v xml:space="preserve">היסטוריה לערבים                                   </v>
          </cell>
          <cell r="D312">
            <v>0.75</v>
          </cell>
          <cell r="E312">
            <v>0.84375</v>
          </cell>
          <cell r="F312">
            <v>9.375E-2</v>
          </cell>
          <cell r="G312">
            <v>2.34375E-2</v>
          </cell>
          <cell r="H312">
            <v>0.8671875</v>
          </cell>
          <cell r="I312">
            <v>0.86805555555555558</v>
          </cell>
          <cell r="J312">
            <v>3.09375E-2</v>
          </cell>
          <cell r="K312">
            <v>0.87468749999999995</v>
          </cell>
          <cell r="L312">
            <v>0.875</v>
          </cell>
        </row>
        <row r="313">
          <cell r="B313">
            <v>37182</v>
          </cell>
          <cell r="C313" t="str">
            <v xml:space="preserve">מבוא לכימיה                                       </v>
          </cell>
          <cell r="D313">
            <v>0.375</v>
          </cell>
          <cell r="E313">
            <v>0.44791666666666669</v>
          </cell>
          <cell r="F313">
            <v>7.2916666666666685E-2</v>
          </cell>
          <cell r="G313">
            <v>1.8229166666666671E-2</v>
          </cell>
          <cell r="H313">
            <v>0.46614583333333337</v>
          </cell>
          <cell r="I313">
            <v>0.46527777777777779</v>
          </cell>
          <cell r="J313">
            <v>2.4062500000000007E-2</v>
          </cell>
          <cell r="K313">
            <v>0.47197916666666667</v>
          </cell>
          <cell r="L313">
            <v>0.47222222222222221</v>
          </cell>
        </row>
        <row r="314">
          <cell r="B314">
            <v>37361</v>
          </cell>
          <cell r="C314" t="str">
            <v>כימיה - אקדמיה</v>
          </cell>
          <cell r="D314">
            <v>0.375</v>
          </cell>
          <cell r="E314">
            <v>0.45833333333333331</v>
          </cell>
          <cell r="F314">
            <v>8.3333333333333315E-2</v>
          </cell>
          <cell r="G314">
            <v>2.0833333333333329E-2</v>
          </cell>
          <cell r="H314">
            <v>0.47916666666666663</v>
          </cell>
          <cell r="I314">
            <v>0.47916666666666663</v>
          </cell>
          <cell r="J314">
            <v>2.7499999999999997E-2</v>
          </cell>
          <cell r="K314">
            <v>0.48583333333333334</v>
          </cell>
          <cell r="L314">
            <v>0.4861111111111111</v>
          </cell>
        </row>
        <row r="315">
          <cell r="B315">
            <v>57282</v>
          </cell>
          <cell r="C315" t="str">
            <v xml:space="preserve">גאוגרפיה-אדם וסביבה                               </v>
          </cell>
          <cell r="D315">
            <v>0.375</v>
          </cell>
          <cell r="E315">
            <v>0.46875</v>
          </cell>
          <cell r="F315">
            <v>9.375E-2</v>
          </cell>
          <cell r="G315">
            <v>2.34375E-2</v>
          </cell>
          <cell r="H315">
            <v>0.4921875</v>
          </cell>
          <cell r="I315">
            <v>0.48958333333333331</v>
          </cell>
          <cell r="J315">
            <v>3.09375E-2</v>
          </cell>
          <cell r="K315">
            <v>0.49968750000000001</v>
          </cell>
          <cell r="L315">
            <v>0.5</v>
          </cell>
        </row>
        <row r="316">
          <cell r="B316">
            <v>63281</v>
          </cell>
          <cell r="C316" t="str">
            <v xml:space="preserve">כלכלה                                             </v>
          </cell>
          <cell r="D316">
            <v>0.375</v>
          </cell>
          <cell r="E316">
            <v>0.46875</v>
          </cell>
          <cell r="F316">
            <v>9.375E-2</v>
          </cell>
          <cell r="G316">
            <v>2.34375E-2</v>
          </cell>
          <cell r="H316">
            <v>0.4921875</v>
          </cell>
          <cell r="I316">
            <v>0.48958333333333331</v>
          </cell>
          <cell r="J316">
            <v>3.09375E-2</v>
          </cell>
          <cell r="K316">
            <v>0.49968750000000001</v>
          </cell>
          <cell r="L316">
            <v>0.5</v>
          </cell>
        </row>
        <row r="317">
          <cell r="B317">
            <v>69271</v>
          </cell>
          <cell r="C317" t="str">
            <v xml:space="preserve">פסיכולוגיה                                        </v>
          </cell>
          <cell r="D317">
            <v>0.375</v>
          </cell>
          <cell r="E317">
            <v>0.46875</v>
          </cell>
          <cell r="F317">
            <v>9.375E-2</v>
          </cell>
          <cell r="G317">
            <v>2.34375E-2</v>
          </cell>
          <cell r="H317">
            <v>0.4921875</v>
          </cell>
          <cell r="I317">
            <v>0.48958333333333331</v>
          </cell>
          <cell r="J317">
            <v>3.09375E-2</v>
          </cell>
          <cell r="K317">
            <v>0.49968750000000001</v>
          </cell>
          <cell r="L317">
            <v>0.5</v>
          </cell>
        </row>
        <row r="318">
          <cell r="B318">
            <v>807282</v>
          </cell>
          <cell r="C318" t="str">
            <v xml:space="preserve">מדעי ההנדסה                                       </v>
          </cell>
          <cell r="D318">
            <v>0.375</v>
          </cell>
          <cell r="E318">
            <v>0.46875</v>
          </cell>
          <cell r="F318">
            <v>9.375E-2</v>
          </cell>
          <cell r="G318">
            <v>2.34375E-2</v>
          </cell>
          <cell r="H318">
            <v>0.4921875</v>
          </cell>
          <cell r="I318">
            <v>0.48958333333333331</v>
          </cell>
          <cell r="J318">
            <v>3.09375E-2</v>
          </cell>
          <cell r="K318">
            <v>0.49968750000000001</v>
          </cell>
          <cell r="L318">
            <v>0.5</v>
          </cell>
        </row>
        <row r="319">
          <cell r="B319">
            <v>64282</v>
          </cell>
          <cell r="C319" t="str">
            <v xml:space="preserve">מדעי הסביבה                                       </v>
          </cell>
          <cell r="D319">
            <v>0.375</v>
          </cell>
          <cell r="E319">
            <v>0.49305555555555558</v>
          </cell>
          <cell r="F319">
            <v>0.11805555555555558</v>
          </cell>
          <cell r="G319">
            <v>2.9513888888888895E-2</v>
          </cell>
          <cell r="H319">
            <v>0.52256944444444442</v>
          </cell>
          <cell r="I319">
            <v>0.52083333333333337</v>
          </cell>
          <cell r="J319">
            <v>3.8958333333333345E-2</v>
          </cell>
          <cell r="K319">
            <v>0.5320138888888889</v>
          </cell>
          <cell r="L319">
            <v>0.53125</v>
          </cell>
        </row>
        <row r="320">
          <cell r="B320">
            <v>37381</v>
          </cell>
          <cell r="C320" t="str">
            <v xml:space="preserve">כימיה                                             </v>
          </cell>
          <cell r="D320">
            <v>0.375</v>
          </cell>
          <cell r="E320">
            <v>0.52083333333333337</v>
          </cell>
          <cell r="F320">
            <v>0.14583333333333337</v>
          </cell>
          <cell r="G320">
            <v>3.6458333333333343E-2</v>
          </cell>
          <cell r="H320">
            <v>0.55729166666666674</v>
          </cell>
          <cell r="I320">
            <v>0.55555555555555558</v>
          </cell>
          <cell r="J320">
            <v>4.8125000000000015E-2</v>
          </cell>
          <cell r="K320">
            <v>0.56895833333333334</v>
          </cell>
          <cell r="L320">
            <v>0.56944444444444442</v>
          </cell>
        </row>
        <row r="321">
          <cell r="B321">
            <v>37387</v>
          </cell>
          <cell r="C321" t="str">
            <v xml:space="preserve">כימיה                                             </v>
          </cell>
          <cell r="D321">
            <v>0.375</v>
          </cell>
          <cell r="E321">
            <v>0.52083333333333337</v>
          </cell>
          <cell r="F321">
            <v>0.14583333333333337</v>
          </cell>
          <cell r="G321">
            <v>3.6458333333333343E-2</v>
          </cell>
          <cell r="H321">
            <v>0.55729166666666674</v>
          </cell>
          <cell r="I321">
            <v>0.55555555555555558</v>
          </cell>
          <cell r="J321">
            <v>4.8125000000000015E-2</v>
          </cell>
          <cell r="K321">
            <v>0.56895833333333334</v>
          </cell>
          <cell r="L321">
            <v>0.56944444444444442</v>
          </cell>
        </row>
        <row r="322">
          <cell r="B322">
            <v>46331</v>
          </cell>
          <cell r="C322" t="str">
            <v>חקלאות - תחום תזונה</v>
          </cell>
          <cell r="D322">
            <v>0.375</v>
          </cell>
          <cell r="E322">
            <v>0.52083333333333337</v>
          </cell>
          <cell r="F322">
            <v>0.14583333333333337</v>
          </cell>
          <cell r="G322">
            <v>3.6458333333333343E-2</v>
          </cell>
          <cell r="H322">
            <v>0.55729166666666674</v>
          </cell>
          <cell r="I322">
            <v>0.55555555555555558</v>
          </cell>
          <cell r="J322">
            <v>4.8125000000000015E-2</v>
          </cell>
          <cell r="K322">
            <v>0.56895833333333334</v>
          </cell>
          <cell r="L322">
            <v>0.56944444444444442</v>
          </cell>
        </row>
        <row r="323">
          <cell r="B323">
            <v>46371</v>
          </cell>
          <cell r="C323" t="str">
            <v xml:space="preserve">חקלאות - תחום צומח                                </v>
          </cell>
          <cell r="D323">
            <v>0.375</v>
          </cell>
          <cell r="E323">
            <v>0.52083333333333337</v>
          </cell>
          <cell r="F323">
            <v>0.14583333333333337</v>
          </cell>
          <cell r="G323">
            <v>3.6458333333333343E-2</v>
          </cell>
          <cell r="H323">
            <v>0.55729166666666674</v>
          </cell>
          <cell r="I323">
            <v>0.55555555555555558</v>
          </cell>
          <cell r="J323">
            <v>4.8125000000000015E-2</v>
          </cell>
          <cell r="K323">
            <v>0.56895833333333334</v>
          </cell>
          <cell r="L323">
            <v>0.56944444444444442</v>
          </cell>
        </row>
        <row r="324">
          <cell r="B324">
            <v>46381</v>
          </cell>
          <cell r="C324" t="str">
            <v xml:space="preserve">חקלאות - תחום בע"ח                                </v>
          </cell>
          <cell r="D324">
            <v>0.375</v>
          </cell>
          <cell r="E324">
            <v>0.52083333333333337</v>
          </cell>
          <cell r="F324">
            <v>0.14583333333333337</v>
          </cell>
          <cell r="G324">
            <v>3.6458333333333343E-2</v>
          </cell>
          <cell r="H324">
            <v>0.55729166666666674</v>
          </cell>
          <cell r="I324">
            <v>0.55555555555555558</v>
          </cell>
          <cell r="J324">
            <v>4.8125000000000015E-2</v>
          </cell>
          <cell r="K324">
            <v>0.56895833333333334</v>
          </cell>
          <cell r="L324">
            <v>0.56944444444444442</v>
          </cell>
        </row>
        <row r="325">
          <cell r="B325">
            <v>799282</v>
          </cell>
          <cell r="C325" t="str">
            <v xml:space="preserve">מנהיגות ויזמות                                    </v>
          </cell>
          <cell r="D325">
            <v>0.375</v>
          </cell>
          <cell r="E325">
            <v>0.52083333333333337</v>
          </cell>
          <cell r="F325">
            <v>0.14583333333333337</v>
          </cell>
          <cell r="G325">
            <v>3.6458333333333343E-2</v>
          </cell>
          <cell r="H325">
            <v>0.55729166666666674</v>
          </cell>
          <cell r="I325">
            <v>0.55555555555555558</v>
          </cell>
          <cell r="J325">
            <v>4.8125000000000015E-2</v>
          </cell>
          <cell r="K325">
            <v>0.56895833333333334</v>
          </cell>
          <cell r="L325">
            <v>0.56944444444444442</v>
          </cell>
        </row>
        <row r="326">
          <cell r="B326">
            <v>816272</v>
          </cell>
          <cell r="C326" t="str">
            <v xml:space="preserve">אמנות שימושית - דתי                               </v>
          </cell>
          <cell r="D326">
            <v>0.5</v>
          </cell>
          <cell r="E326">
            <v>0.59375</v>
          </cell>
          <cell r="F326">
            <v>9.375E-2</v>
          </cell>
          <cell r="G326">
            <v>2.34375E-2</v>
          </cell>
          <cell r="H326">
            <v>0.6171875</v>
          </cell>
          <cell r="I326">
            <v>0.61458333333333337</v>
          </cell>
          <cell r="J326">
            <v>3.09375E-2</v>
          </cell>
          <cell r="K326">
            <v>0.62468749999999995</v>
          </cell>
          <cell r="L326">
            <v>0.625</v>
          </cell>
        </row>
        <row r="327">
          <cell r="B327">
            <v>816282</v>
          </cell>
          <cell r="C327" t="str">
            <v xml:space="preserve">אמנות שימושית                                     </v>
          </cell>
          <cell r="D327">
            <v>0.5</v>
          </cell>
          <cell r="E327">
            <v>0.59375</v>
          </cell>
          <cell r="F327">
            <v>9.375E-2</v>
          </cell>
          <cell r="G327">
            <v>2.34375E-2</v>
          </cell>
          <cell r="H327">
            <v>0.6171875</v>
          </cell>
          <cell r="I327">
            <v>0.61458333333333337</v>
          </cell>
          <cell r="J327">
            <v>3.09375E-2</v>
          </cell>
          <cell r="K327">
            <v>0.62468749999999995</v>
          </cell>
          <cell r="L327">
            <v>0.625</v>
          </cell>
        </row>
        <row r="328">
          <cell r="B328">
            <v>66281</v>
          </cell>
          <cell r="C328" t="str">
            <v xml:space="preserve">מדעי המדינה                                       </v>
          </cell>
          <cell r="D328">
            <v>0.52083333333333337</v>
          </cell>
          <cell r="E328">
            <v>0.61458333333333337</v>
          </cell>
          <cell r="F328">
            <v>9.375E-2</v>
          </cell>
          <cell r="G328">
            <v>2.34375E-2</v>
          </cell>
          <cell r="H328">
            <v>0.63802083333333337</v>
          </cell>
          <cell r="I328">
            <v>0.63888888888888884</v>
          </cell>
          <cell r="J328">
            <v>3.09375E-2</v>
          </cell>
          <cell r="K328">
            <v>0.64552083333333332</v>
          </cell>
          <cell r="L328">
            <v>0.64583333333333337</v>
          </cell>
        </row>
        <row r="329">
          <cell r="B329">
            <v>791381</v>
          </cell>
          <cell r="C329" t="str">
            <v xml:space="preserve">מערכות תקשוב                                      </v>
          </cell>
          <cell r="D329">
            <v>0.52083333333333337</v>
          </cell>
          <cell r="E329">
            <v>0.66666666666666674</v>
          </cell>
          <cell r="F329">
            <v>0.14583333333333337</v>
          </cell>
          <cell r="G329">
            <v>3.6458333333333343E-2</v>
          </cell>
          <cell r="H329">
            <v>0.70312500000000011</v>
          </cell>
          <cell r="I329">
            <v>0.70138888888888884</v>
          </cell>
          <cell r="J329">
            <v>4.8125000000000015E-2</v>
          </cell>
          <cell r="K329">
            <v>0.71479166666666671</v>
          </cell>
          <cell r="L329">
            <v>0.71527777777777779</v>
          </cell>
        </row>
        <row r="330">
          <cell r="B330">
            <v>824381</v>
          </cell>
          <cell r="C330" t="str">
            <v xml:space="preserve">חשבונאות                                          </v>
          </cell>
          <cell r="D330">
            <v>0.52083333333333337</v>
          </cell>
          <cell r="E330">
            <v>0.66666666666666674</v>
          </cell>
          <cell r="F330">
            <v>0.14583333333333337</v>
          </cell>
          <cell r="G330">
            <v>3.6458333333333343E-2</v>
          </cell>
          <cell r="H330">
            <v>0.70312500000000011</v>
          </cell>
          <cell r="I330">
            <v>0.70138888888888884</v>
          </cell>
          <cell r="J330">
            <v>4.8125000000000015E-2</v>
          </cell>
          <cell r="K330">
            <v>0.71479166666666671</v>
          </cell>
          <cell r="L330">
            <v>0.71527777777777779</v>
          </cell>
        </row>
        <row r="331">
          <cell r="B331">
            <v>37382</v>
          </cell>
          <cell r="C331" t="str">
            <v xml:space="preserve">כימיה                                             </v>
          </cell>
          <cell r="D331">
            <v>0.54166666666666663</v>
          </cell>
          <cell r="E331">
            <v>0.63541666666666663</v>
          </cell>
          <cell r="F331">
            <v>9.375E-2</v>
          </cell>
          <cell r="G331">
            <v>2.34375E-2</v>
          </cell>
          <cell r="H331">
            <v>0.65885416666666663</v>
          </cell>
          <cell r="I331">
            <v>0.65625</v>
          </cell>
          <cell r="J331">
            <v>3.09375E-2</v>
          </cell>
          <cell r="K331">
            <v>0.66635416666666658</v>
          </cell>
          <cell r="L331">
            <v>0.66666666666666663</v>
          </cell>
        </row>
        <row r="332">
          <cell r="B332">
            <v>46282</v>
          </cell>
          <cell r="C332" t="str">
            <v xml:space="preserve">חקלאות                                            </v>
          </cell>
          <cell r="D332">
            <v>0.54166666666666663</v>
          </cell>
          <cell r="E332">
            <v>0.63541666666666663</v>
          </cell>
          <cell r="F332">
            <v>9.375E-2</v>
          </cell>
          <cell r="G332">
            <v>2.34375E-2</v>
          </cell>
          <cell r="H332">
            <v>0.65885416666666663</v>
          </cell>
          <cell r="I332">
            <v>0.65625</v>
          </cell>
          <cell r="J332">
            <v>3.09375E-2</v>
          </cell>
          <cell r="K332">
            <v>0.66635416666666658</v>
          </cell>
          <cell r="L332">
            <v>0.66666666666666663</v>
          </cell>
        </row>
        <row r="333">
          <cell r="B333">
            <v>57361</v>
          </cell>
          <cell r="C333" t="str">
            <v>גאוגרפיה לאקדמיה</v>
          </cell>
          <cell r="D333">
            <v>0.54166666666666663</v>
          </cell>
          <cell r="E333">
            <v>0.63541666666666663</v>
          </cell>
          <cell r="F333">
            <v>9.375E-2</v>
          </cell>
          <cell r="G333">
            <v>2.34375E-2</v>
          </cell>
          <cell r="H333">
            <v>0.65885416666666663</v>
          </cell>
          <cell r="I333">
            <v>0.65625</v>
          </cell>
          <cell r="J333">
            <v>3.09375E-2</v>
          </cell>
          <cell r="K333">
            <v>0.66635416666666658</v>
          </cell>
          <cell r="L333">
            <v>0.66666666666666663</v>
          </cell>
        </row>
        <row r="334">
          <cell r="B334">
            <v>57367</v>
          </cell>
          <cell r="C334" t="str">
            <v>גאוגרפיה מתוקשב - לאקדמיה</v>
          </cell>
          <cell r="D334">
            <v>0.54166666666666663</v>
          </cell>
          <cell r="E334">
            <v>0.63541666666666663</v>
          </cell>
          <cell r="F334">
            <v>9.375E-2</v>
          </cell>
          <cell r="G334">
            <v>2.34375E-2</v>
          </cell>
          <cell r="H334">
            <v>0.65885416666666663</v>
          </cell>
          <cell r="I334">
            <v>0.65625</v>
          </cell>
          <cell r="J334">
            <v>3.09375E-2</v>
          </cell>
          <cell r="K334">
            <v>0.66635416666666658</v>
          </cell>
          <cell r="L334">
            <v>0.66666666666666663</v>
          </cell>
        </row>
        <row r="335">
          <cell r="B335">
            <v>64361</v>
          </cell>
          <cell r="C335" t="str">
            <v>מדעי הסביבה באקדמיה</v>
          </cell>
          <cell r="D335">
            <v>0.54166666666666663</v>
          </cell>
          <cell r="E335">
            <v>0.63541666666666663</v>
          </cell>
          <cell r="F335">
            <v>9.375E-2</v>
          </cell>
          <cell r="G335">
            <v>2.34375E-2</v>
          </cell>
          <cell r="H335">
            <v>0.65885416666666663</v>
          </cell>
          <cell r="I335">
            <v>0.65625</v>
          </cell>
          <cell r="J335">
            <v>3.09375E-2</v>
          </cell>
          <cell r="K335">
            <v>0.66635416666666658</v>
          </cell>
          <cell r="L335">
            <v>0.66666666666666663</v>
          </cell>
        </row>
        <row r="336">
          <cell r="B336">
            <v>64367</v>
          </cell>
          <cell r="C336" t="str">
            <v>מדעי הסביבה באקדמיה מתוקשב</v>
          </cell>
          <cell r="D336">
            <v>0.54166666666666663</v>
          </cell>
          <cell r="E336">
            <v>0.63541666666666663</v>
          </cell>
          <cell r="F336">
            <v>9.375E-2</v>
          </cell>
          <cell r="G336">
            <v>2.34375E-2</v>
          </cell>
          <cell r="H336">
            <v>0.65885416666666663</v>
          </cell>
          <cell r="I336">
            <v>0.65625</v>
          </cell>
          <cell r="J336">
            <v>3.09375E-2</v>
          </cell>
          <cell r="K336">
            <v>0.66635416666666658</v>
          </cell>
          <cell r="L336">
            <v>0.66666666666666663</v>
          </cell>
        </row>
        <row r="337">
          <cell r="B337">
            <v>50331</v>
          </cell>
          <cell r="C337" t="str">
            <v>אמנות חזותית - אקדמיה</v>
          </cell>
          <cell r="D337">
            <v>0.54166666666666663</v>
          </cell>
          <cell r="E337">
            <v>0.65972222222222221</v>
          </cell>
          <cell r="F337">
            <v>0.11805555555555558</v>
          </cell>
          <cell r="G337">
            <v>2.9513888888888895E-2</v>
          </cell>
          <cell r="H337">
            <v>0.68923611111111116</v>
          </cell>
          <cell r="I337">
            <v>0.6875</v>
          </cell>
          <cell r="J337">
            <v>3.8958333333333345E-2</v>
          </cell>
          <cell r="K337">
            <v>0.69868055555555553</v>
          </cell>
          <cell r="L337">
            <v>0.69791666666666663</v>
          </cell>
        </row>
        <row r="338">
          <cell r="B338">
            <v>50381</v>
          </cell>
          <cell r="C338" t="str">
            <v xml:space="preserve">אמנות חזותית                                      </v>
          </cell>
          <cell r="D338">
            <v>0.54166666666666663</v>
          </cell>
          <cell r="E338">
            <v>0.6875</v>
          </cell>
          <cell r="F338">
            <v>0.14583333333333337</v>
          </cell>
          <cell r="G338">
            <v>3.6458333333333343E-2</v>
          </cell>
          <cell r="H338">
            <v>0.72395833333333337</v>
          </cell>
          <cell r="I338">
            <v>0.72222222222222221</v>
          </cell>
          <cell r="J338">
            <v>4.8125000000000015E-2</v>
          </cell>
          <cell r="K338">
            <v>0.73562499999999997</v>
          </cell>
          <cell r="L338">
            <v>0.73611111111111116</v>
          </cell>
        </row>
        <row r="339">
          <cell r="B339">
            <v>57381</v>
          </cell>
          <cell r="C339" t="str">
            <v xml:space="preserve">גאוגרפיה -אדם וסביבה                              </v>
          </cell>
          <cell r="D339">
            <v>0.54166666666666663</v>
          </cell>
          <cell r="E339">
            <v>0.6875</v>
          </cell>
          <cell r="F339">
            <v>0.14583333333333337</v>
          </cell>
          <cell r="G339">
            <v>3.6458333333333343E-2</v>
          </cell>
          <cell r="H339">
            <v>0.72395833333333337</v>
          </cell>
          <cell r="I339">
            <v>0.72222222222222221</v>
          </cell>
          <cell r="J339">
            <v>4.8125000000000015E-2</v>
          </cell>
          <cell r="K339">
            <v>0.73562499999999997</v>
          </cell>
          <cell r="L339">
            <v>0.73611111111111116</v>
          </cell>
        </row>
        <row r="340">
          <cell r="B340">
            <v>57387</v>
          </cell>
          <cell r="C340" t="str">
            <v xml:space="preserve">גאוגרפיה-אדם וסביבה                               </v>
          </cell>
          <cell r="D340">
            <v>0.54166666666666663</v>
          </cell>
          <cell r="E340">
            <v>0.6875</v>
          </cell>
          <cell r="F340">
            <v>0.14583333333333337</v>
          </cell>
          <cell r="G340">
            <v>3.6458333333333343E-2</v>
          </cell>
          <cell r="H340">
            <v>0.72395833333333337</v>
          </cell>
          <cell r="I340">
            <v>0.72222222222222221</v>
          </cell>
          <cell r="J340">
            <v>4.8125000000000015E-2</v>
          </cell>
          <cell r="K340">
            <v>0.73562499999999997</v>
          </cell>
          <cell r="L340">
            <v>0.73611111111111116</v>
          </cell>
        </row>
        <row r="341">
          <cell r="B341">
            <v>64371</v>
          </cell>
          <cell r="C341" t="str">
            <v xml:space="preserve">מדעי הסביבה לדיסקלק'                              </v>
          </cell>
          <cell r="D341">
            <v>0.54166666666666663</v>
          </cell>
          <cell r="E341">
            <v>0.6875</v>
          </cell>
          <cell r="F341">
            <v>0.14583333333333337</v>
          </cell>
          <cell r="G341">
            <v>3.6458333333333343E-2</v>
          </cell>
          <cell r="H341">
            <v>0.72395833333333337</v>
          </cell>
          <cell r="I341">
            <v>0.72222222222222221</v>
          </cell>
          <cell r="J341">
            <v>4.8125000000000015E-2</v>
          </cell>
          <cell r="K341">
            <v>0.73562499999999997</v>
          </cell>
          <cell r="L341">
            <v>0.73611111111111116</v>
          </cell>
        </row>
        <row r="342">
          <cell r="B342">
            <v>64381</v>
          </cell>
          <cell r="C342" t="str">
            <v xml:space="preserve">מדעי הסביבה                                       </v>
          </cell>
          <cell r="D342">
            <v>0.54166666666666663</v>
          </cell>
          <cell r="E342">
            <v>0.6875</v>
          </cell>
          <cell r="F342">
            <v>0.14583333333333337</v>
          </cell>
          <cell r="G342">
            <v>3.6458333333333343E-2</v>
          </cell>
          <cell r="H342">
            <v>0.72395833333333337</v>
          </cell>
          <cell r="I342">
            <v>0.72222222222222221</v>
          </cell>
          <cell r="J342">
            <v>4.8125000000000015E-2</v>
          </cell>
          <cell r="K342">
            <v>0.73562499999999997</v>
          </cell>
          <cell r="L342">
            <v>0.73611111111111116</v>
          </cell>
        </row>
        <row r="343">
          <cell r="B343">
            <v>64387</v>
          </cell>
          <cell r="C343" t="str">
            <v xml:space="preserve">מדעי הסביבה - מתוקשב                              </v>
          </cell>
          <cell r="D343">
            <v>0.54166666666666663</v>
          </cell>
          <cell r="E343">
            <v>0.6875</v>
          </cell>
          <cell r="F343">
            <v>0.14583333333333337</v>
          </cell>
          <cell r="G343">
            <v>3.6458333333333343E-2</v>
          </cell>
          <cell r="H343">
            <v>0.72395833333333337</v>
          </cell>
          <cell r="I343">
            <v>0.72222222222222221</v>
          </cell>
          <cell r="J343">
            <v>4.8125000000000015E-2</v>
          </cell>
          <cell r="K343">
            <v>0.73562499999999997</v>
          </cell>
          <cell r="L343">
            <v>0.73611111111111116</v>
          </cell>
        </row>
        <row r="344">
          <cell r="B344">
            <v>788381</v>
          </cell>
          <cell r="C344" t="str">
            <v xml:space="preserve">תקשורת וחברה                                      </v>
          </cell>
          <cell r="D344">
            <v>0.54166666666666663</v>
          </cell>
          <cell r="E344">
            <v>0.6875</v>
          </cell>
          <cell r="F344">
            <v>0.14583333333333337</v>
          </cell>
          <cell r="G344">
            <v>3.6458333333333343E-2</v>
          </cell>
          <cell r="H344">
            <v>0.72395833333333337</v>
          </cell>
          <cell r="I344">
            <v>0.72222222222222221</v>
          </cell>
          <cell r="J344">
            <v>4.8125000000000015E-2</v>
          </cell>
          <cell r="K344">
            <v>0.73562499999999997</v>
          </cell>
          <cell r="L344">
            <v>0.73611111111111116</v>
          </cell>
        </row>
        <row r="345">
          <cell r="B345">
            <v>788387</v>
          </cell>
          <cell r="C345" t="str">
            <v xml:space="preserve">תקשורת וחברה-מתוקשב                               </v>
          </cell>
          <cell r="D345">
            <v>0.54166666666666663</v>
          </cell>
          <cell r="E345">
            <v>0.6875</v>
          </cell>
          <cell r="F345">
            <v>0.14583333333333337</v>
          </cell>
          <cell r="G345">
            <v>3.6458333333333343E-2</v>
          </cell>
          <cell r="H345">
            <v>0.72395833333333337</v>
          </cell>
          <cell r="I345">
            <v>0.72222222222222221</v>
          </cell>
          <cell r="J345">
            <v>4.8125000000000015E-2</v>
          </cell>
          <cell r="K345">
            <v>0.73562499999999997</v>
          </cell>
          <cell r="L345">
            <v>0.73611111111111116</v>
          </cell>
        </row>
        <row r="346">
          <cell r="B346">
            <v>799381</v>
          </cell>
          <cell r="C346" t="str">
            <v xml:space="preserve">מנהיגות ויזמות                                    </v>
          </cell>
          <cell r="D346">
            <v>0.54166666666666663</v>
          </cell>
          <cell r="E346">
            <v>0.6875</v>
          </cell>
          <cell r="F346">
            <v>0.14583333333333337</v>
          </cell>
          <cell r="G346">
            <v>3.6458333333333343E-2</v>
          </cell>
          <cell r="H346">
            <v>0.72395833333333337</v>
          </cell>
          <cell r="I346">
            <v>0.72222222222222221</v>
          </cell>
          <cell r="J346">
            <v>4.8125000000000015E-2</v>
          </cell>
          <cell r="K346">
            <v>0.73562499999999997</v>
          </cell>
          <cell r="L346">
            <v>0.73611111111111116</v>
          </cell>
        </row>
        <row r="347">
          <cell r="B347">
            <v>803381</v>
          </cell>
          <cell r="C347" t="str">
            <v xml:space="preserve">ניהול התפעול                                      </v>
          </cell>
          <cell r="D347">
            <v>0.54166666666666663</v>
          </cell>
          <cell r="E347">
            <v>0.6875</v>
          </cell>
          <cell r="F347">
            <v>0.14583333333333337</v>
          </cell>
          <cell r="G347">
            <v>3.6458333333333343E-2</v>
          </cell>
          <cell r="H347">
            <v>0.72395833333333337</v>
          </cell>
          <cell r="I347">
            <v>0.72222222222222221</v>
          </cell>
          <cell r="J347">
            <v>4.8125000000000015E-2</v>
          </cell>
          <cell r="K347">
            <v>0.73562499999999997</v>
          </cell>
          <cell r="L347">
            <v>0.73611111111111116</v>
          </cell>
        </row>
        <row r="348">
          <cell r="B348">
            <v>807381</v>
          </cell>
          <cell r="C348" t="str">
            <v xml:space="preserve">מדעי ההנדסה                                       </v>
          </cell>
          <cell r="D348">
            <v>0.54166666666666663</v>
          </cell>
          <cell r="E348">
            <v>0.6875</v>
          </cell>
          <cell r="F348">
            <v>0.14583333333333337</v>
          </cell>
          <cell r="G348">
            <v>3.6458333333333343E-2</v>
          </cell>
          <cell r="H348">
            <v>0.72395833333333337</v>
          </cell>
          <cell r="I348">
            <v>0.72222222222222221</v>
          </cell>
          <cell r="J348">
            <v>4.8125000000000015E-2</v>
          </cell>
          <cell r="K348">
            <v>0.73562499999999997</v>
          </cell>
          <cell r="L348">
            <v>0.73611111111111116</v>
          </cell>
        </row>
        <row r="349">
          <cell r="B349">
            <v>819381</v>
          </cell>
          <cell r="C349" t="str">
            <v xml:space="preserve">בקרת מכונות                                       </v>
          </cell>
          <cell r="D349">
            <v>0.54166666666666663</v>
          </cell>
          <cell r="E349">
            <v>0.6875</v>
          </cell>
          <cell r="F349">
            <v>0.14583333333333337</v>
          </cell>
          <cell r="G349">
            <v>3.6458333333333343E-2</v>
          </cell>
          <cell r="H349">
            <v>0.72395833333333337</v>
          </cell>
          <cell r="I349">
            <v>0.72222222222222221</v>
          </cell>
          <cell r="J349">
            <v>4.8125000000000015E-2</v>
          </cell>
          <cell r="K349">
            <v>0.73562499999999997</v>
          </cell>
          <cell r="L349">
            <v>0.73611111111111116</v>
          </cell>
        </row>
        <row r="350">
          <cell r="B350">
            <v>838381</v>
          </cell>
          <cell r="C350" t="str">
            <v>מכניקה הנדסית</v>
          </cell>
          <cell r="D350">
            <v>0.54166666666666663</v>
          </cell>
          <cell r="E350">
            <v>0.6875</v>
          </cell>
          <cell r="F350">
            <v>0.14583333333333337</v>
          </cell>
          <cell r="G350">
            <v>3.6458333333333343E-2</v>
          </cell>
          <cell r="H350">
            <v>0.72395833333333337</v>
          </cell>
          <cell r="I350">
            <v>0.72222222222222221</v>
          </cell>
          <cell r="J350">
            <v>4.8125000000000015E-2</v>
          </cell>
          <cell r="K350">
            <v>0.73562499999999997</v>
          </cell>
          <cell r="L350">
            <v>0.73611111111111116</v>
          </cell>
        </row>
        <row r="351">
          <cell r="B351">
            <v>816391</v>
          </cell>
          <cell r="C351" t="str">
            <v>אמנות שימושית לאקדמיה</v>
          </cell>
          <cell r="D351">
            <v>0.61458333333333337</v>
          </cell>
          <cell r="E351">
            <v>0.70833333333333337</v>
          </cell>
          <cell r="F351">
            <v>9.375E-2</v>
          </cell>
          <cell r="G351">
            <v>2.34375E-2</v>
          </cell>
          <cell r="H351">
            <v>0.73177083333333337</v>
          </cell>
          <cell r="I351">
            <v>0.72916666666666663</v>
          </cell>
          <cell r="J351">
            <v>3.09375E-2</v>
          </cell>
          <cell r="K351">
            <v>0.73927083333333332</v>
          </cell>
          <cell r="L351">
            <v>0.73958333333333337</v>
          </cell>
        </row>
        <row r="352">
          <cell r="B352">
            <v>816367</v>
          </cell>
          <cell r="C352" t="str">
            <v xml:space="preserve">אמנות שימושית-מתוקשב                              </v>
          </cell>
          <cell r="D352">
            <v>0.61458333333333337</v>
          </cell>
          <cell r="E352">
            <v>0.76041666666666674</v>
          </cell>
          <cell r="F352">
            <v>0.14583333333333337</v>
          </cell>
          <cell r="G352">
            <v>3.6458333333333343E-2</v>
          </cell>
          <cell r="H352">
            <v>0.79687500000000011</v>
          </cell>
          <cell r="I352">
            <v>0.79513888888888884</v>
          </cell>
          <cell r="J352">
            <v>4.8125000000000015E-2</v>
          </cell>
          <cell r="K352">
            <v>0.80854166666666671</v>
          </cell>
          <cell r="L352">
            <v>0.80902777777777779</v>
          </cell>
        </row>
        <row r="353">
          <cell r="B353">
            <v>816371</v>
          </cell>
          <cell r="C353" t="str">
            <v xml:space="preserve">אמנות שימושית - דתי                               </v>
          </cell>
          <cell r="D353">
            <v>0.61458333333333337</v>
          </cell>
          <cell r="E353">
            <v>0.76041666666666674</v>
          </cell>
          <cell r="F353">
            <v>0.14583333333333337</v>
          </cell>
          <cell r="G353">
            <v>3.6458333333333343E-2</v>
          </cell>
          <cell r="H353">
            <v>0.79687500000000011</v>
          </cell>
          <cell r="I353">
            <v>0.79513888888888884</v>
          </cell>
          <cell r="J353">
            <v>4.8125000000000015E-2</v>
          </cell>
          <cell r="K353">
            <v>0.80854166666666671</v>
          </cell>
          <cell r="L353">
            <v>0.80902777777777779</v>
          </cell>
        </row>
        <row r="354">
          <cell r="B354">
            <v>816381</v>
          </cell>
          <cell r="C354" t="str">
            <v xml:space="preserve">אמנות שימושית                                     </v>
          </cell>
          <cell r="D354">
            <v>0.61458333333333337</v>
          </cell>
          <cell r="E354">
            <v>0.76041666666666674</v>
          </cell>
          <cell r="F354">
            <v>0.14583333333333337</v>
          </cell>
          <cell r="G354">
            <v>3.6458333333333343E-2</v>
          </cell>
          <cell r="H354">
            <v>0.79687500000000011</v>
          </cell>
          <cell r="I354">
            <v>0.79513888888888884</v>
          </cell>
          <cell r="J354">
            <v>4.8125000000000015E-2</v>
          </cell>
          <cell r="K354">
            <v>0.80854166666666671</v>
          </cell>
          <cell r="L354">
            <v>0.80902777777777779</v>
          </cell>
        </row>
        <row r="355">
          <cell r="B355">
            <v>37282</v>
          </cell>
          <cell r="C355" t="str">
            <v xml:space="preserve">כימיה                                             </v>
          </cell>
          <cell r="D355">
            <v>0.65625</v>
          </cell>
          <cell r="E355">
            <v>0.75</v>
          </cell>
          <cell r="F355">
            <v>9.375E-2</v>
          </cell>
          <cell r="G355">
            <v>2.34375E-2</v>
          </cell>
          <cell r="H355">
            <v>0.7734375</v>
          </cell>
          <cell r="I355">
            <v>0.77430555555555558</v>
          </cell>
          <cell r="J355">
            <v>3.09375E-2</v>
          </cell>
          <cell r="K355">
            <v>0.78093749999999995</v>
          </cell>
          <cell r="L355">
            <v>0.78125</v>
          </cell>
        </row>
        <row r="356">
          <cell r="B356">
            <v>48357</v>
          </cell>
          <cell r="C356" t="str">
            <v>מוסיקה מתוקשב - אקדמיה</v>
          </cell>
          <cell r="D356">
            <v>0.375</v>
          </cell>
          <cell r="E356">
            <v>0.44791666666666669</v>
          </cell>
          <cell r="F356">
            <v>7.2916666666666685E-2</v>
          </cell>
          <cell r="G356">
            <v>1.8229166666666671E-2</v>
          </cell>
          <cell r="H356">
            <v>0.46614583333333337</v>
          </cell>
          <cell r="I356">
            <v>0.46527777777777779</v>
          </cell>
          <cell r="J356">
            <v>2.4062500000000007E-2</v>
          </cell>
          <cell r="K356">
            <v>0.47197916666666667</v>
          </cell>
          <cell r="L356">
            <v>0.47222222222222221</v>
          </cell>
        </row>
        <row r="357">
          <cell r="B357">
            <v>49182</v>
          </cell>
          <cell r="C357" t="str">
            <v xml:space="preserve">שיטות מחקר                                        </v>
          </cell>
          <cell r="D357">
            <v>0.375</v>
          </cell>
          <cell r="E357">
            <v>0.49305555555555558</v>
          </cell>
          <cell r="F357">
            <v>0.11805555555555558</v>
          </cell>
          <cell r="G357">
            <v>2.9513888888888895E-2</v>
          </cell>
          <cell r="H357">
            <v>0.52256944444444442</v>
          </cell>
          <cell r="I357">
            <v>0.52083333333333337</v>
          </cell>
          <cell r="J357">
            <v>3.8958333333333345E-2</v>
          </cell>
          <cell r="K357">
            <v>0.5320138888888889</v>
          </cell>
          <cell r="L357">
            <v>0.53125</v>
          </cell>
        </row>
        <row r="358">
          <cell r="B358">
            <v>48387</v>
          </cell>
          <cell r="C358" t="str">
            <v>מוזיקה - מתוקשב</v>
          </cell>
          <cell r="D358">
            <v>0.375</v>
          </cell>
          <cell r="E358">
            <v>0.52083333333333337</v>
          </cell>
          <cell r="F358">
            <v>0.14583333333333337</v>
          </cell>
          <cell r="G358">
            <v>3.6458333333333343E-2</v>
          </cell>
          <cell r="H358">
            <v>0.55729166666666674</v>
          </cell>
          <cell r="I358">
            <v>0.55555555555555558</v>
          </cell>
          <cell r="J358">
            <v>4.8125000000000015E-2</v>
          </cell>
          <cell r="K358">
            <v>0.56895833333333334</v>
          </cell>
          <cell r="L358">
            <v>0.56944444444444442</v>
          </cell>
        </row>
        <row r="359">
          <cell r="B359">
            <v>12281</v>
          </cell>
          <cell r="C359" t="str">
            <v xml:space="preserve">לימודי ארץ ישראל                                  </v>
          </cell>
          <cell r="D359">
            <v>0.41666666666666669</v>
          </cell>
          <cell r="E359">
            <v>0.51041666666666674</v>
          </cell>
          <cell r="F359">
            <v>9.3750000000000056E-2</v>
          </cell>
          <cell r="G359">
            <v>2.3437500000000014E-2</v>
          </cell>
          <cell r="H359">
            <v>0.53385416666666674</v>
          </cell>
          <cell r="I359">
            <v>0.53125</v>
          </cell>
          <cell r="J359">
            <v>3.0937500000000021E-2</v>
          </cell>
          <cell r="K359">
            <v>0.5413541666666668</v>
          </cell>
          <cell r="L359">
            <v>0.54166666666666663</v>
          </cell>
        </row>
        <row r="360">
          <cell r="B360">
            <v>784282</v>
          </cell>
          <cell r="C360" t="str">
            <v xml:space="preserve">מידע ונתונים                                      </v>
          </cell>
          <cell r="D360">
            <v>0.41666666666666669</v>
          </cell>
          <cell r="E360">
            <v>0.51041666666666674</v>
          </cell>
          <cell r="F360">
            <v>9.3750000000000056E-2</v>
          </cell>
          <cell r="G360">
            <v>2.3437500000000014E-2</v>
          </cell>
          <cell r="H360">
            <v>0.53385416666666674</v>
          </cell>
          <cell r="I360">
            <v>0.53125</v>
          </cell>
          <cell r="J360">
            <v>3.0937500000000021E-2</v>
          </cell>
          <cell r="K360">
            <v>0.5413541666666668</v>
          </cell>
          <cell r="L360">
            <v>0.54166666666666663</v>
          </cell>
        </row>
        <row r="361">
          <cell r="B361">
            <v>802282</v>
          </cell>
          <cell r="C361" t="str">
            <v xml:space="preserve">מדעי הבריאות                                      </v>
          </cell>
          <cell r="D361">
            <v>0.41666666666666669</v>
          </cell>
          <cell r="E361">
            <v>0.51041666666666674</v>
          </cell>
          <cell r="F361">
            <v>9.3750000000000056E-2</v>
          </cell>
          <cell r="G361">
            <v>2.3437500000000014E-2</v>
          </cell>
          <cell r="H361">
            <v>0.53385416666666674</v>
          </cell>
          <cell r="I361">
            <v>0.53125</v>
          </cell>
          <cell r="J361">
            <v>3.0937500000000021E-2</v>
          </cell>
          <cell r="K361">
            <v>0.5413541666666668</v>
          </cell>
          <cell r="L361">
            <v>0.54166666666666663</v>
          </cell>
        </row>
        <row r="362">
          <cell r="B362">
            <v>803282</v>
          </cell>
          <cell r="C362" t="str">
            <v xml:space="preserve">ניהול התפעול                                      </v>
          </cell>
          <cell r="D362">
            <v>0.41666666666666669</v>
          </cell>
          <cell r="E362">
            <v>0.51041666666666674</v>
          </cell>
          <cell r="F362">
            <v>9.3750000000000056E-2</v>
          </cell>
          <cell r="G362">
            <v>2.3437500000000014E-2</v>
          </cell>
          <cell r="H362">
            <v>0.53385416666666674</v>
          </cell>
          <cell r="I362">
            <v>0.53125</v>
          </cell>
          <cell r="J362">
            <v>3.0937500000000021E-2</v>
          </cell>
          <cell r="K362">
            <v>0.5413541666666668</v>
          </cell>
          <cell r="L362">
            <v>0.54166666666666663</v>
          </cell>
        </row>
        <row r="363">
          <cell r="B363">
            <v>819282</v>
          </cell>
          <cell r="C363" t="str">
            <v xml:space="preserve">בקרת מכונות                                       </v>
          </cell>
          <cell r="D363">
            <v>0.41666666666666669</v>
          </cell>
          <cell r="E363">
            <v>0.51041666666666674</v>
          </cell>
          <cell r="F363">
            <v>9.3750000000000056E-2</v>
          </cell>
          <cell r="G363">
            <v>2.3437500000000014E-2</v>
          </cell>
          <cell r="H363">
            <v>0.53385416666666674</v>
          </cell>
          <cell r="I363">
            <v>0.53125</v>
          </cell>
          <cell r="J363">
            <v>3.0937500000000021E-2</v>
          </cell>
          <cell r="K363">
            <v>0.5413541666666668</v>
          </cell>
          <cell r="L363">
            <v>0.54166666666666663</v>
          </cell>
        </row>
        <row r="364">
          <cell r="B364">
            <v>838282</v>
          </cell>
          <cell r="C364" t="str">
            <v xml:space="preserve">מכניקה הנדסית                                     </v>
          </cell>
          <cell r="D364">
            <v>0.41666666666666669</v>
          </cell>
          <cell r="E364">
            <v>0.51041666666666674</v>
          </cell>
          <cell r="F364">
            <v>9.3750000000000056E-2</v>
          </cell>
          <cell r="G364">
            <v>2.3437500000000014E-2</v>
          </cell>
          <cell r="H364">
            <v>0.53385416666666674</v>
          </cell>
          <cell r="I364">
            <v>0.53125</v>
          </cell>
          <cell r="J364">
            <v>3.0937500000000021E-2</v>
          </cell>
          <cell r="K364">
            <v>0.5413541666666668</v>
          </cell>
          <cell r="L364">
            <v>0.54166666666666663</v>
          </cell>
        </row>
        <row r="365">
          <cell r="B365">
            <v>839282</v>
          </cell>
          <cell r="C365" t="str">
            <v xml:space="preserve">מינהל וכלכלה                                      </v>
          </cell>
          <cell r="D365">
            <v>0.41666666666666669</v>
          </cell>
          <cell r="E365">
            <v>0.51041666666666674</v>
          </cell>
          <cell r="F365">
            <v>9.3750000000000056E-2</v>
          </cell>
          <cell r="G365">
            <v>2.3437500000000014E-2</v>
          </cell>
          <cell r="H365">
            <v>0.53385416666666674</v>
          </cell>
          <cell r="I365">
            <v>0.53125</v>
          </cell>
          <cell r="J365">
            <v>3.0937500000000021E-2</v>
          </cell>
          <cell r="K365">
            <v>0.5413541666666668</v>
          </cell>
          <cell r="L365">
            <v>0.54166666666666663</v>
          </cell>
        </row>
        <row r="366">
          <cell r="B366">
            <v>842282</v>
          </cell>
          <cell r="C366" t="str">
            <v xml:space="preserve">מערכות ביוטכנולוגיה                               </v>
          </cell>
          <cell r="D366">
            <v>0.41666666666666669</v>
          </cell>
          <cell r="E366">
            <v>0.51041666666666674</v>
          </cell>
          <cell r="F366">
            <v>9.3750000000000056E-2</v>
          </cell>
          <cell r="G366">
            <v>2.3437500000000014E-2</v>
          </cell>
          <cell r="H366">
            <v>0.53385416666666674</v>
          </cell>
          <cell r="I366">
            <v>0.53125</v>
          </cell>
          <cell r="J366">
            <v>3.0937500000000021E-2</v>
          </cell>
          <cell r="K366">
            <v>0.5413541666666668</v>
          </cell>
          <cell r="L366">
            <v>0.54166666666666663</v>
          </cell>
        </row>
        <row r="367">
          <cell r="B367">
            <v>65261</v>
          </cell>
          <cell r="C367" t="str">
            <v xml:space="preserve">סוציולוגיה-תכנ' חדשה                              </v>
          </cell>
          <cell r="D367">
            <v>0.52083333333333337</v>
          </cell>
          <cell r="E367">
            <v>0.61458333333333337</v>
          </cell>
          <cell r="F367">
            <v>9.375E-2</v>
          </cell>
          <cell r="G367">
            <v>2.34375E-2</v>
          </cell>
          <cell r="H367">
            <v>0.63802083333333337</v>
          </cell>
          <cell r="I367">
            <v>0.63888888888888884</v>
          </cell>
          <cell r="J367">
            <v>3.09375E-2</v>
          </cell>
          <cell r="K367">
            <v>0.64552083333333332</v>
          </cell>
          <cell r="L367">
            <v>0.64583333333333337</v>
          </cell>
        </row>
        <row r="368">
          <cell r="B368">
            <v>65281</v>
          </cell>
          <cell r="C368" t="str">
            <v xml:space="preserve">סוציולוגיה                                        </v>
          </cell>
          <cell r="D368">
            <v>0.52083333333333337</v>
          </cell>
          <cell r="E368">
            <v>0.61458333333333337</v>
          </cell>
          <cell r="F368">
            <v>9.375E-2</v>
          </cell>
          <cell r="G368">
            <v>2.34375E-2</v>
          </cell>
          <cell r="H368">
            <v>0.63802083333333337</v>
          </cell>
          <cell r="I368">
            <v>0.63888888888888884</v>
          </cell>
          <cell r="J368">
            <v>3.09375E-2</v>
          </cell>
          <cell r="K368">
            <v>0.64552083333333332</v>
          </cell>
          <cell r="L368">
            <v>0.64583333333333337</v>
          </cell>
        </row>
        <row r="369">
          <cell r="B369">
            <v>802361</v>
          </cell>
          <cell r="C369" t="str">
            <v>מדעי הבריאות אקדמיזציה</v>
          </cell>
          <cell r="D369">
            <v>0.52083333333333337</v>
          </cell>
          <cell r="E369">
            <v>0.61458333333333337</v>
          </cell>
          <cell r="F369">
            <v>9.375E-2</v>
          </cell>
          <cell r="G369">
            <v>2.34375E-2</v>
          </cell>
          <cell r="H369">
            <v>0.63802083333333337</v>
          </cell>
          <cell r="I369">
            <v>0.63888888888888884</v>
          </cell>
          <cell r="J369">
            <v>3.09375E-2</v>
          </cell>
          <cell r="K369">
            <v>0.64552083333333332</v>
          </cell>
          <cell r="L369">
            <v>0.64583333333333337</v>
          </cell>
        </row>
        <row r="370">
          <cell r="B370">
            <v>899371</v>
          </cell>
          <cell r="C370" t="str">
            <v xml:space="preserve">מדעי המחשב                                        </v>
          </cell>
          <cell r="D370">
            <v>0.52083333333333337</v>
          </cell>
          <cell r="E370">
            <v>0.63888888888888895</v>
          </cell>
          <cell r="F370">
            <v>0.11805555555555558</v>
          </cell>
          <cell r="G370">
            <v>2.9513888888888895E-2</v>
          </cell>
          <cell r="H370">
            <v>0.6684027777777779</v>
          </cell>
          <cell r="I370">
            <v>0.66666666666666663</v>
          </cell>
          <cell r="J370">
            <v>3.8958333333333345E-2</v>
          </cell>
          <cell r="K370">
            <v>0.67784722222222227</v>
          </cell>
          <cell r="L370">
            <v>0.67708333333333337</v>
          </cell>
        </row>
        <row r="371">
          <cell r="B371">
            <v>802381</v>
          </cell>
          <cell r="C371" t="str">
            <v xml:space="preserve">מדעי הבריאות                                      </v>
          </cell>
          <cell r="D371">
            <v>0.52083333333333337</v>
          </cell>
          <cell r="E371">
            <v>0.66666666666666674</v>
          </cell>
          <cell r="F371">
            <v>0.14583333333333337</v>
          </cell>
          <cell r="G371">
            <v>3.6458333333333343E-2</v>
          </cell>
          <cell r="H371">
            <v>0.70312500000000011</v>
          </cell>
          <cell r="I371">
            <v>0.70138888888888884</v>
          </cell>
          <cell r="J371">
            <v>4.8125000000000015E-2</v>
          </cell>
          <cell r="K371">
            <v>0.71479166666666671</v>
          </cell>
          <cell r="L371">
            <v>0.71527777777777779</v>
          </cell>
        </row>
        <row r="372">
          <cell r="B372">
            <v>814367</v>
          </cell>
          <cell r="C372" t="str">
            <v xml:space="preserve">אופטיקה ישומית-מתוק'                              </v>
          </cell>
          <cell r="D372">
            <v>0.52083333333333337</v>
          </cell>
          <cell r="E372">
            <v>0.66666666666666674</v>
          </cell>
          <cell r="F372">
            <v>0.14583333333333337</v>
          </cell>
          <cell r="G372">
            <v>3.6458333333333343E-2</v>
          </cell>
          <cell r="H372">
            <v>0.70312500000000011</v>
          </cell>
          <cell r="I372">
            <v>0.70138888888888884</v>
          </cell>
          <cell r="J372">
            <v>4.8125000000000015E-2</v>
          </cell>
          <cell r="K372">
            <v>0.71479166666666671</v>
          </cell>
          <cell r="L372">
            <v>0.71527777777777779</v>
          </cell>
        </row>
        <row r="373">
          <cell r="B373">
            <v>814377</v>
          </cell>
          <cell r="C373" t="str">
            <v xml:space="preserve">אופטיקה ישומית-טלוי'                              </v>
          </cell>
          <cell r="D373">
            <v>0.52083333333333337</v>
          </cell>
          <cell r="E373">
            <v>0.66666666666666674</v>
          </cell>
          <cell r="F373">
            <v>0.14583333333333337</v>
          </cell>
          <cell r="G373">
            <v>3.6458333333333343E-2</v>
          </cell>
          <cell r="H373">
            <v>0.70312500000000011</v>
          </cell>
          <cell r="I373">
            <v>0.70138888888888884</v>
          </cell>
          <cell r="J373">
            <v>4.8125000000000015E-2</v>
          </cell>
          <cell r="K373">
            <v>0.71479166666666671</v>
          </cell>
          <cell r="L373">
            <v>0.71527777777777779</v>
          </cell>
        </row>
        <row r="374">
          <cell r="B374">
            <v>784357</v>
          </cell>
          <cell r="C374" t="str">
            <v>מידע ונתונים מתוקשב - פיילוט</v>
          </cell>
          <cell r="D374">
            <v>0.53125</v>
          </cell>
          <cell r="E374">
            <v>0.67708333333333337</v>
          </cell>
          <cell r="F374">
            <v>0.14583333333333337</v>
          </cell>
          <cell r="G374">
            <v>3.6458333333333343E-2</v>
          </cell>
          <cell r="H374">
            <v>0.71354166666666674</v>
          </cell>
          <cell r="I374">
            <v>0.71527777777777779</v>
          </cell>
          <cell r="J374">
            <v>4.8125000000000015E-2</v>
          </cell>
          <cell r="K374">
            <v>0.72520833333333334</v>
          </cell>
          <cell r="L374">
            <v>0.72569444444444442</v>
          </cell>
        </row>
        <row r="375">
          <cell r="B375">
            <v>784367</v>
          </cell>
          <cell r="C375" t="str">
            <v xml:space="preserve">מידע ונתונים                                      </v>
          </cell>
          <cell r="D375">
            <v>0.53125</v>
          </cell>
          <cell r="E375">
            <v>0.67708333333333337</v>
          </cell>
          <cell r="F375">
            <v>0.14583333333333337</v>
          </cell>
          <cell r="G375">
            <v>3.6458333333333343E-2</v>
          </cell>
          <cell r="H375">
            <v>0.71354166666666674</v>
          </cell>
          <cell r="I375">
            <v>0.71527777777777779</v>
          </cell>
          <cell r="J375">
            <v>4.8125000000000015E-2</v>
          </cell>
          <cell r="K375">
            <v>0.72520833333333334</v>
          </cell>
          <cell r="L375">
            <v>0.72569444444444442</v>
          </cell>
        </row>
        <row r="376">
          <cell r="B376">
            <v>12382</v>
          </cell>
          <cell r="C376" t="str">
            <v xml:space="preserve">לימודי ארץ ישראל                                  </v>
          </cell>
          <cell r="D376">
            <v>0.54166666666666663</v>
          </cell>
          <cell r="E376">
            <v>0.6875</v>
          </cell>
          <cell r="F376">
            <v>0.14583333333333337</v>
          </cell>
          <cell r="G376">
            <v>3.6458333333333343E-2</v>
          </cell>
          <cell r="H376">
            <v>0.72395833333333337</v>
          </cell>
          <cell r="I376">
            <v>0.72222222222222221</v>
          </cell>
          <cell r="J376">
            <v>4.8125000000000015E-2</v>
          </cell>
          <cell r="K376">
            <v>0.73562499999999997</v>
          </cell>
          <cell r="L376">
            <v>0.73611111111111116</v>
          </cell>
        </row>
        <row r="377">
          <cell r="B377">
            <v>27181</v>
          </cell>
          <cell r="C377" t="str">
            <v xml:space="preserve">מורשת דרוזית                                      </v>
          </cell>
          <cell r="D377">
            <v>0.5</v>
          </cell>
          <cell r="E377">
            <v>0.54861111111111116</v>
          </cell>
          <cell r="F377">
            <v>4.861111111111116E-2</v>
          </cell>
          <cell r="G377">
            <v>1.215277777777779E-2</v>
          </cell>
          <cell r="H377">
            <v>0.56076388888888895</v>
          </cell>
          <cell r="I377">
            <v>0.55902777777777779</v>
          </cell>
          <cell r="J377">
            <v>1.6041666666666683E-2</v>
          </cell>
          <cell r="K377">
            <v>0.56465277777777789</v>
          </cell>
          <cell r="L377">
            <v>0.56597222222222221</v>
          </cell>
        </row>
        <row r="378">
          <cell r="B378">
            <v>27115</v>
          </cell>
          <cell r="C378" t="str">
            <v xml:space="preserve">מורשת דרוזית -בחינה                               </v>
          </cell>
          <cell r="D378">
            <v>0.5</v>
          </cell>
          <cell r="E378">
            <v>0.57291666666666663</v>
          </cell>
          <cell r="F378">
            <v>7.291666666666663E-2</v>
          </cell>
          <cell r="G378">
            <v>1.8229166666666657E-2</v>
          </cell>
          <cell r="H378">
            <v>0.59114583333333326</v>
          </cell>
          <cell r="I378">
            <v>0.59027777777777779</v>
          </cell>
          <cell r="J378">
            <v>2.406249999999999E-2</v>
          </cell>
          <cell r="K378">
            <v>0.59697916666666662</v>
          </cell>
          <cell r="L378">
            <v>0.59722222222222221</v>
          </cell>
        </row>
        <row r="379">
          <cell r="B379">
            <v>27182</v>
          </cell>
          <cell r="C379" t="str">
            <v xml:space="preserve">מורשת דרוזית                                      </v>
          </cell>
          <cell r="D379">
            <v>0.5</v>
          </cell>
          <cell r="E379">
            <v>0.57291666666666663</v>
          </cell>
          <cell r="F379">
            <v>7.291666666666663E-2</v>
          </cell>
          <cell r="G379">
            <v>1.8229166666666657E-2</v>
          </cell>
          <cell r="H379">
            <v>0.59114583333333326</v>
          </cell>
          <cell r="I379">
            <v>0.59027777777777779</v>
          </cell>
          <cell r="J379">
            <v>2.406249999999999E-2</v>
          </cell>
          <cell r="K379">
            <v>0.59697916666666662</v>
          </cell>
          <cell r="L379">
            <v>0.59722222222222221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9"/>
  <sheetViews>
    <sheetView rightToLeft="1" tabSelected="1" workbookViewId="0"/>
  </sheetViews>
  <sheetFormatPr defaultRowHeight="14.25" x14ac:dyDescent="0.2"/>
  <cols>
    <col min="1" max="1" width="12.25" style="6" customWidth="1"/>
    <col min="3" max="3" width="28.125" style="7" customWidth="1"/>
    <col min="4" max="4" width="9" style="8"/>
    <col min="5" max="5" width="10.625" style="8" customWidth="1"/>
    <col min="6" max="6" width="11" customWidth="1"/>
    <col min="7" max="7" width="11.125" customWidth="1"/>
  </cols>
  <sheetData>
    <row r="1" spans="1:7" ht="45" x14ac:dyDescent="0.2">
      <c r="A1" s="9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4" t="s">
        <v>5</v>
      </c>
      <c r="G1" s="15" t="s">
        <v>6</v>
      </c>
    </row>
    <row r="2" spans="1:7" x14ac:dyDescent="0.2">
      <c r="A2" s="1">
        <v>46139</v>
      </c>
      <c r="B2" s="2">
        <v>10282</v>
      </c>
      <c r="C2" s="3" t="s">
        <v>7</v>
      </c>
      <c r="D2" s="5">
        <v>0.41666666666666669</v>
      </c>
      <c r="E2" s="16">
        <v>0.48958333333333337</v>
      </c>
      <c r="F2" s="4">
        <f>VLOOKUP(B:B,'[1]תוספות זמן'!B:I,8,0)</f>
        <v>0.50694444444444442</v>
      </c>
      <c r="G2" s="5">
        <f>VLOOKUP(B:B,'[1]תוספות זמן'!B:L,11,0)</f>
        <v>0.51388888888888884</v>
      </c>
    </row>
    <row r="3" spans="1:7" x14ac:dyDescent="0.2">
      <c r="A3" s="1">
        <v>46139</v>
      </c>
      <c r="B3" s="2">
        <v>38371</v>
      </c>
      <c r="C3" s="3" t="s">
        <v>8</v>
      </c>
      <c r="D3" s="5">
        <v>0.41666666666666669</v>
      </c>
      <c r="E3" s="16">
        <v>0.48958333333333337</v>
      </c>
      <c r="F3" s="4">
        <f>VLOOKUP(B:B,'[1]תוספות זמן'!B:I,8,0)</f>
        <v>0.50694444444444442</v>
      </c>
      <c r="G3" s="5">
        <f>VLOOKUP(B:B,'[1]תוספות זמן'!B:L,11,0)</f>
        <v>0.51388888888888884</v>
      </c>
    </row>
    <row r="4" spans="1:7" x14ac:dyDescent="0.2">
      <c r="A4" s="1">
        <v>46139</v>
      </c>
      <c r="B4" s="2">
        <v>38384</v>
      </c>
      <c r="C4" s="3" t="s">
        <v>9</v>
      </c>
      <c r="D4" s="5">
        <v>0.41666666666666669</v>
      </c>
      <c r="E4" s="16">
        <v>0.48958333333333337</v>
      </c>
      <c r="F4" s="4">
        <f>VLOOKUP(B:B,'[1]תוספות זמן'!B:I,8,0)</f>
        <v>0.50694444444444442</v>
      </c>
      <c r="G4" s="5">
        <f>VLOOKUP(B:B,'[1]תוספות זמן'!B:L,11,0)</f>
        <v>0.51388888888888884</v>
      </c>
    </row>
    <row r="5" spans="1:7" x14ac:dyDescent="0.2">
      <c r="A5" s="1">
        <v>46139</v>
      </c>
      <c r="B5" s="2">
        <v>10214</v>
      </c>
      <c r="C5" s="3" t="s">
        <v>10</v>
      </c>
      <c r="D5" s="5">
        <v>0.51041666666666663</v>
      </c>
      <c r="E5" s="16">
        <v>0.58333333333333326</v>
      </c>
      <c r="F5" s="4">
        <f>VLOOKUP(B:B,'[1]תוספות זמן'!B:I,8,0)</f>
        <v>0.60069444444444442</v>
      </c>
      <c r="G5" s="5">
        <f>VLOOKUP(B:B,'[1]תוספות זמן'!B:L,11,0)</f>
        <v>0.60763888888888884</v>
      </c>
    </row>
    <row r="6" spans="1:7" x14ac:dyDescent="0.2">
      <c r="A6" s="1">
        <v>46139</v>
      </c>
      <c r="B6" s="2">
        <v>10215</v>
      </c>
      <c r="C6" s="3" t="s">
        <v>11</v>
      </c>
      <c r="D6" s="5">
        <v>0.51041666666666663</v>
      </c>
      <c r="E6" s="16">
        <v>0.58333333333333326</v>
      </c>
      <c r="F6" s="4">
        <f>VLOOKUP(B:B,'[1]תוספות זמן'!B:I,8,0)</f>
        <v>0.60069444444444442</v>
      </c>
      <c r="G6" s="5">
        <f>VLOOKUP(B:B,'[1]תוספות זמן'!B:L,11,0)</f>
        <v>0.60763888888888884</v>
      </c>
    </row>
    <row r="7" spans="1:7" x14ac:dyDescent="0.2">
      <c r="A7" s="1">
        <v>46139</v>
      </c>
      <c r="B7" s="2">
        <v>10224</v>
      </c>
      <c r="C7" s="3" t="s">
        <v>12</v>
      </c>
      <c r="D7" s="5">
        <v>0.51041666666666663</v>
      </c>
      <c r="E7" s="16">
        <v>0.58333333333333326</v>
      </c>
      <c r="F7" s="4">
        <f>VLOOKUP(B:B,'[1]תוספות זמן'!B:I,8,0)</f>
        <v>0.60069444444444442</v>
      </c>
      <c r="G7" s="5">
        <f>VLOOKUP(B:B,'[1]תוספות זמן'!B:L,11,0)</f>
        <v>0.60763888888888884</v>
      </c>
    </row>
    <row r="8" spans="1:7" x14ac:dyDescent="0.2">
      <c r="A8" s="1">
        <v>46139</v>
      </c>
      <c r="B8" s="2">
        <v>10225</v>
      </c>
      <c r="C8" s="3" t="s">
        <v>11</v>
      </c>
      <c r="D8" s="5">
        <v>0.51041666666666663</v>
      </c>
      <c r="E8" s="16">
        <v>0.58333333333333326</v>
      </c>
      <c r="F8" s="4">
        <f>VLOOKUP(B:B,'[1]תוספות זמן'!B:I,8,0)</f>
        <v>0.60069444444444442</v>
      </c>
      <c r="G8" s="5">
        <f>VLOOKUP(B:B,'[1]תוספות זמן'!B:L,11,0)</f>
        <v>0.60763888888888884</v>
      </c>
    </row>
    <row r="9" spans="1:7" x14ac:dyDescent="0.2">
      <c r="A9" s="1">
        <v>46139</v>
      </c>
      <c r="B9" s="2">
        <v>38114</v>
      </c>
      <c r="C9" s="3" t="s">
        <v>9</v>
      </c>
      <c r="D9" s="5">
        <v>0.51041666666666663</v>
      </c>
      <c r="E9" s="16">
        <v>0.58333333333333326</v>
      </c>
      <c r="F9" s="4">
        <f>VLOOKUP(B:B,'[1]תוספות זמן'!B:I,8,0)</f>
        <v>0.60069444444444442</v>
      </c>
      <c r="G9" s="5">
        <f>VLOOKUP(B:B,'[1]תוספות זמן'!B:L,11,0)</f>
        <v>0.60763888888888884</v>
      </c>
    </row>
    <row r="10" spans="1:7" x14ac:dyDescent="0.2">
      <c r="A10" s="1">
        <v>46139</v>
      </c>
      <c r="B10" s="2">
        <v>38115</v>
      </c>
      <c r="C10" s="3" t="s">
        <v>13</v>
      </c>
      <c r="D10" s="5">
        <v>0.51041666666666663</v>
      </c>
      <c r="E10" s="16">
        <v>0.58333333333333326</v>
      </c>
      <c r="F10" s="4">
        <f>VLOOKUP(B:B,'[1]תוספות זמן'!B:I,8,0)</f>
        <v>0.60069444444444442</v>
      </c>
      <c r="G10" s="5">
        <f>VLOOKUP(B:B,'[1]תוספות זמן'!B:L,11,0)</f>
        <v>0.60763888888888884</v>
      </c>
    </row>
    <row r="11" spans="1:7" x14ac:dyDescent="0.2">
      <c r="A11" s="1">
        <v>46139</v>
      </c>
      <c r="B11" s="2">
        <v>38181</v>
      </c>
      <c r="C11" s="3" t="s">
        <v>8</v>
      </c>
      <c r="D11" s="5">
        <v>0.51041666666666663</v>
      </c>
      <c r="E11" s="16">
        <v>0.58333333333333326</v>
      </c>
      <c r="F11" s="4">
        <f>VLOOKUP(B:B,'[1]תוספות זמן'!B:I,8,0)</f>
        <v>0.60069444444444442</v>
      </c>
      <c r="G11" s="5">
        <f>VLOOKUP(B:B,'[1]תוספות זמן'!B:L,11,0)</f>
        <v>0.60763888888888884</v>
      </c>
    </row>
    <row r="12" spans="1:7" x14ac:dyDescent="0.2">
      <c r="A12" s="1">
        <v>46139</v>
      </c>
      <c r="B12" s="2">
        <v>38184</v>
      </c>
      <c r="C12" s="3" t="s">
        <v>14</v>
      </c>
      <c r="D12" s="5">
        <v>0.51041666666666663</v>
      </c>
      <c r="E12" s="16">
        <v>0.58333333333333326</v>
      </c>
      <c r="F12" s="4">
        <f>VLOOKUP(B:B,'[1]תוספות זמן'!B:I,8,0)</f>
        <v>0.60069444444444442</v>
      </c>
      <c r="G12" s="5">
        <f>VLOOKUP(B:B,'[1]תוספות זמן'!B:L,11,0)</f>
        <v>0.60763888888888884</v>
      </c>
    </row>
    <row r="13" spans="1:7" x14ac:dyDescent="0.2">
      <c r="A13" s="1">
        <v>46139</v>
      </c>
      <c r="B13" s="2">
        <v>38172</v>
      </c>
      <c r="C13" s="3" t="s">
        <v>9</v>
      </c>
      <c r="D13" s="5">
        <v>0.51041666666666663</v>
      </c>
      <c r="E13" s="16">
        <v>0.60416666666666663</v>
      </c>
      <c r="F13" s="4">
        <f>VLOOKUP(B:B,'[1]תוספות זמן'!B:I,8,0)</f>
        <v>0.625</v>
      </c>
      <c r="G13" s="5">
        <f>VLOOKUP(B:B,'[1]תוספות זמן'!B:L,11,0)</f>
        <v>0.63541666666666663</v>
      </c>
    </row>
    <row r="14" spans="1:7" x14ac:dyDescent="0.2">
      <c r="A14" s="1">
        <v>46139</v>
      </c>
      <c r="B14" s="2">
        <v>38182</v>
      </c>
      <c r="C14" s="3" t="s">
        <v>8</v>
      </c>
      <c r="D14" s="5">
        <v>0.51041666666666663</v>
      </c>
      <c r="E14" s="16">
        <v>0.60416666666666663</v>
      </c>
      <c r="F14" s="4">
        <f>VLOOKUP(B:B,'[1]תוספות זמן'!B:I,8,0)</f>
        <v>0.625</v>
      </c>
      <c r="G14" s="5">
        <f>VLOOKUP(B:B,'[1]תוספות זמן'!B:L,11,0)</f>
        <v>0.63541666666666663</v>
      </c>
    </row>
    <row r="15" spans="1:7" x14ac:dyDescent="0.2">
      <c r="A15" s="1">
        <v>46139</v>
      </c>
      <c r="B15" s="2">
        <v>10274</v>
      </c>
      <c r="C15" s="3" t="s">
        <v>15</v>
      </c>
      <c r="D15" s="5">
        <v>0.51041666666666663</v>
      </c>
      <c r="E15" s="16">
        <v>0.62847222222222221</v>
      </c>
      <c r="F15" s="4">
        <f>VLOOKUP(B:B,'[1]תוספות זמן'!B:I,8,0)</f>
        <v>0.65625</v>
      </c>
      <c r="G15" s="5">
        <f>VLOOKUP(B:B,'[1]תוספות זמן'!B:L,11,0)</f>
        <v>0.66666666666666663</v>
      </c>
    </row>
    <row r="16" spans="1:7" x14ac:dyDescent="0.2">
      <c r="A16" s="1">
        <v>46139</v>
      </c>
      <c r="B16" s="2">
        <v>10281</v>
      </c>
      <c r="C16" s="3" t="s">
        <v>7</v>
      </c>
      <c r="D16" s="5">
        <v>0.51041666666666663</v>
      </c>
      <c r="E16" s="16">
        <v>0.62847222222222221</v>
      </c>
      <c r="F16" s="4">
        <f>VLOOKUP(B:B,'[1]תוספות זמן'!B:I,8,0)</f>
        <v>0.65625</v>
      </c>
      <c r="G16" s="5">
        <f>VLOOKUP(B:B,'[1]תוספות זמן'!B:L,11,0)</f>
        <v>0.66666666666666663</v>
      </c>
    </row>
    <row r="17" spans="1:7" x14ac:dyDescent="0.2">
      <c r="A17" s="1">
        <v>46139</v>
      </c>
      <c r="B17" s="2">
        <v>38372</v>
      </c>
      <c r="C17" s="3" t="s">
        <v>9</v>
      </c>
      <c r="D17" s="5">
        <v>0.625</v>
      </c>
      <c r="E17" s="16">
        <v>0.77083333333333337</v>
      </c>
      <c r="F17" s="4">
        <f>VLOOKUP(B:B,'[1]תוספות זמן'!B:I,8,0)</f>
        <v>0.80555555555555558</v>
      </c>
      <c r="G17" s="5">
        <f>VLOOKUP(B:B,'[1]תוספות זמן'!B:L,11,0)</f>
        <v>0.81944444444444442</v>
      </c>
    </row>
    <row r="18" spans="1:7" x14ac:dyDescent="0.2">
      <c r="A18" s="1">
        <v>46139</v>
      </c>
      <c r="B18" s="2">
        <v>38382</v>
      </c>
      <c r="C18" s="3" t="s">
        <v>8</v>
      </c>
      <c r="D18" s="5">
        <v>0.625</v>
      </c>
      <c r="E18" s="16">
        <v>0.77083333333333337</v>
      </c>
      <c r="F18" s="4">
        <f>VLOOKUP(B:B,'[1]תוספות זמן'!B:I,8,0)</f>
        <v>0.80555555555555558</v>
      </c>
      <c r="G18" s="5">
        <f>VLOOKUP(B:B,'[1]תוספות זמן'!B:L,11,0)</f>
        <v>0.81944444444444442</v>
      </c>
    </row>
    <row r="19" spans="1:7" x14ac:dyDescent="0.2">
      <c r="A19" s="1">
        <v>46140</v>
      </c>
      <c r="B19" s="2">
        <v>47371</v>
      </c>
      <c r="C19" s="3" t="s">
        <v>16</v>
      </c>
      <c r="D19" s="5">
        <v>0.41666666666666669</v>
      </c>
      <c r="E19" s="16">
        <v>0.51041666666666674</v>
      </c>
      <c r="F19" s="4">
        <f>VLOOKUP(B:B,'[1]תוספות זמן'!B:I,8,0)</f>
        <v>0.53125</v>
      </c>
      <c r="G19" s="5">
        <f>VLOOKUP(B:B,'[1]תוספות זמן'!B:L,11,0)</f>
        <v>0.54166666666666663</v>
      </c>
    </row>
    <row r="20" spans="1:7" x14ac:dyDescent="0.2">
      <c r="A20" s="1">
        <v>46140</v>
      </c>
      <c r="B20" s="2">
        <v>47481</v>
      </c>
      <c r="C20" s="3" t="s">
        <v>17</v>
      </c>
      <c r="D20" s="5">
        <v>0.41666666666666669</v>
      </c>
      <c r="E20" s="16">
        <v>0.5625</v>
      </c>
      <c r="F20" s="4">
        <f>VLOOKUP(B:B,'[1]תוספות זמן'!B:I,8,0)</f>
        <v>0.59722222222222221</v>
      </c>
      <c r="G20" s="5">
        <f>VLOOKUP(B:B,'[1]תוספות זמן'!B:L,11,0)</f>
        <v>0.61111111111111116</v>
      </c>
    </row>
    <row r="21" spans="1:7" x14ac:dyDescent="0.2">
      <c r="A21" s="1">
        <v>46140</v>
      </c>
      <c r="B21" s="2">
        <v>47115</v>
      </c>
      <c r="C21" s="3" t="s">
        <v>18</v>
      </c>
      <c r="D21" s="5">
        <v>0.58333333333333337</v>
      </c>
      <c r="E21" s="16">
        <v>0.65625</v>
      </c>
      <c r="F21" s="4">
        <f>VLOOKUP(B:B,'[1]תוספות זמן'!B:I,8,0)</f>
        <v>0.67361111111111116</v>
      </c>
      <c r="G21" s="5">
        <f>VLOOKUP(B:B,'[1]תוספות זמן'!B:L,11,0)</f>
        <v>0.68055555555555558</v>
      </c>
    </row>
    <row r="22" spans="1:7" x14ac:dyDescent="0.2">
      <c r="A22" s="1">
        <v>46140</v>
      </c>
      <c r="B22" s="2">
        <v>47181</v>
      </c>
      <c r="C22" s="3" t="s">
        <v>17</v>
      </c>
      <c r="D22" s="5">
        <v>0.58333333333333337</v>
      </c>
      <c r="E22" s="16">
        <v>0.65625</v>
      </c>
      <c r="F22" s="4">
        <f>VLOOKUP(B:B,'[1]תוספות זמן'!B:I,8,0)</f>
        <v>0.67361111111111116</v>
      </c>
      <c r="G22" s="5">
        <f>VLOOKUP(B:B,'[1]תוספות זמן'!B:L,11,0)</f>
        <v>0.68055555555555558</v>
      </c>
    </row>
    <row r="23" spans="1:7" x14ac:dyDescent="0.2">
      <c r="A23" s="1">
        <v>46140</v>
      </c>
      <c r="B23" s="2">
        <v>47182</v>
      </c>
      <c r="C23" s="3" t="s">
        <v>17</v>
      </c>
      <c r="D23" s="5">
        <v>0.58333333333333337</v>
      </c>
      <c r="E23" s="16">
        <v>0.65625</v>
      </c>
      <c r="F23" s="4">
        <f>VLOOKUP(B:B,'[1]תוספות זמן'!B:I,8,0)</f>
        <v>0.67361111111111116</v>
      </c>
      <c r="G23" s="5">
        <f>VLOOKUP(B:B,'[1]תוספות זמן'!B:L,11,0)</f>
        <v>0.68055555555555558</v>
      </c>
    </row>
    <row r="24" spans="1:7" x14ac:dyDescent="0.2">
      <c r="A24" s="1">
        <v>46140</v>
      </c>
      <c r="B24" s="2">
        <v>73115</v>
      </c>
      <c r="C24" s="3" t="s">
        <v>19</v>
      </c>
      <c r="D24" s="5">
        <v>0.58333333333333337</v>
      </c>
      <c r="E24" s="16">
        <v>0.65625</v>
      </c>
      <c r="F24" s="4">
        <f>VLOOKUP(B:B,'[1]תוספות זמן'!B:I,8,0)</f>
        <v>0.67361111111111116</v>
      </c>
      <c r="G24" s="5">
        <f>VLOOKUP(B:B,'[1]תוספות זמן'!B:L,11,0)</f>
        <v>0.68055555555555558</v>
      </c>
    </row>
    <row r="25" spans="1:7" x14ac:dyDescent="0.2">
      <c r="A25" s="1">
        <v>46140</v>
      </c>
      <c r="B25" s="2">
        <v>73181</v>
      </c>
      <c r="C25" s="3" t="s">
        <v>20</v>
      </c>
      <c r="D25" s="5">
        <v>0.58333333333333337</v>
      </c>
      <c r="E25" s="16">
        <v>0.65625</v>
      </c>
      <c r="F25" s="4">
        <f>VLOOKUP(B:B,'[1]תוספות זמן'!B:I,8,0)</f>
        <v>0.67361111111111116</v>
      </c>
      <c r="G25" s="5">
        <f>VLOOKUP(B:B,'[1]תוספות זמן'!B:L,11,0)</f>
        <v>0.68055555555555558</v>
      </c>
    </row>
    <row r="26" spans="1:7" x14ac:dyDescent="0.2">
      <c r="A26" s="1">
        <v>46140</v>
      </c>
      <c r="B26" s="2">
        <v>73182</v>
      </c>
      <c r="C26" s="3" t="s">
        <v>20</v>
      </c>
      <c r="D26" s="5">
        <v>0.58333333333333337</v>
      </c>
      <c r="E26" s="16">
        <v>0.65625</v>
      </c>
      <c r="F26" s="4">
        <f>VLOOKUP(B:B,'[1]תוספות זמן'!B:I,8,0)</f>
        <v>0.67361111111111116</v>
      </c>
      <c r="G26" s="5">
        <f>VLOOKUP(B:B,'[1]תוספות זמן'!B:L,11,0)</f>
        <v>0.68055555555555558</v>
      </c>
    </row>
    <row r="27" spans="1:7" x14ac:dyDescent="0.2">
      <c r="A27" s="1">
        <v>46140</v>
      </c>
      <c r="B27" s="2">
        <v>47482</v>
      </c>
      <c r="C27" s="3" t="s">
        <v>17</v>
      </c>
      <c r="D27" s="5">
        <v>0.67708333333333337</v>
      </c>
      <c r="E27" s="16">
        <v>0.75</v>
      </c>
      <c r="F27" s="4">
        <f>VLOOKUP(B:B,'[1]תוספות זמן'!B:I,8,0)</f>
        <v>0.76736111111111116</v>
      </c>
      <c r="G27" s="5">
        <f>VLOOKUP(B:B,'[1]תוספות זמן'!B:L,11,0)</f>
        <v>0.77430555555555558</v>
      </c>
    </row>
    <row r="28" spans="1:7" x14ac:dyDescent="0.2">
      <c r="A28" s="1">
        <v>46142</v>
      </c>
      <c r="B28" s="2">
        <v>2562</v>
      </c>
      <c r="C28" s="3" t="s">
        <v>21</v>
      </c>
      <c r="D28" s="5">
        <v>0.41666666666666669</v>
      </c>
      <c r="E28" s="16">
        <v>0.51041666666666674</v>
      </c>
      <c r="F28" s="4">
        <f>VLOOKUP(B:B,'[1]תוספות זמן'!B:I,8,0)</f>
        <v>0.53125</v>
      </c>
      <c r="G28" s="5">
        <f>VLOOKUP(B:B,'[1]תוספות זמן'!B:L,11,0)</f>
        <v>0.54166666666666663</v>
      </c>
    </row>
    <row r="29" spans="1:7" x14ac:dyDescent="0.2">
      <c r="A29" s="1">
        <v>46142</v>
      </c>
      <c r="B29" s="2">
        <v>19281</v>
      </c>
      <c r="C29" s="3" t="s">
        <v>22</v>
      </c>
      <c r="D29" s="5">
        <v>0.41666666666666669</v>
      </c>
      <c r="E29" s="16">
        <v>0.51041666666666674</v>
      </c>
      <c r="F29" s="4">
        <f>VLOOKUP(B:B,'[1]תוספות זמן'!B:I,8,0)</f>
        <v>0.53125</v>
      </c>
      <c r="G29" s="5">
        <f>VLOOKUP(B:B,'[1]תוספות זמן'!B:L,11,0)</f>
        <v>0.54166666666666663</v>
      </c>
    </row>
    <row r="30" spans="1:7" x14ac:dyDescent="0.2">
      <c r="A30" s="1">
        <v>46142</v>
      </c>
      <c r="B30" s="2">
        <v>18371</v>
      </c>
      <c r="C30" s="3" t="s">
        <v>23</v>
      </c>
      <c r="D30" s="5">
        <v>0.41666666666666669</v>
      </c>
      <c r="E30" s="16">
        <v>0.54861111111111116</v>
      </c>
      <c r="F30" s="4">
        <f>VLOOKUP(B:B,'[1]תוספות זמן'!B:I,8,0)</f>
        <v>0.57986111111111116</v>
      </c>
      <c r="G30" s="5">
        <f>VLOOKUP(B:B,'[1]תוספות זמן'!B:L,11,0)</f>
        <v>0.59027777777777779</v>
      </c>
    </row>
    <row r="31" spans="1:7" x14ac:dyDescent="0.2">
      <c r="A31" s="1">
        <v>46142</v>
      </c>
      <c r="B31" s="2">
        <v>17381</v>
      </c>
      <c r="C31" s="3" t="s">
        <v>24</v>
      </c>
      <c r="D31" s="5">
        <v>0.41666666666666669</v>
      </c>
      <c r="E31" s="16">
        <v>0.5625</v>
      </c>
      <c r="F31" s="4">
        <f>VLOOKUP(B:B,'[1]תוספות זמן'!B:I,8,0)</f>
        <v>0.59722222222222221</v>
      </c>
      <c r="G31" s="5">
        <f>VLOOKUP(B:B,'[1]תוספות זמן'!B:L,11,0)</f>
        <v>0.61111111111111116</v>
      </c>
    </row>
    <row r="32" spans="1:7" x14ac:dyDescent="0.2">
      <c r="A32" s="1">
        <v>46142</v>
      </c>
      <c r="B32" s="2">
        <v>571382</v>
      </c>
      <c r="C32" s="3" t="s">
        <v>25</v>
      </c>
      <c r="D32" s="5">
        <v>0.41666666666666669</v>
      </c>
      <c r="E32" s="16">
        <v>0.5625</v>
      </c>
      <c r="F32" s="4">
        <f>VLOOKUP(B:B,'[1]תוספות זמן'!B:I,8,0)</f>
        <v>0.59722222222222221</v>
      </c>
      <c r="G32" s="5">
        <f>VLOOKUP(B:B,'[1]תוספות זמן'!B:L,11,0)</f>
        <v>0.61111111111111116</v>
      </c>
    </row>
    <row r="33" spans="1:7" x14ac:dyDescent="0.2">
      <c r="A33" s="1">
        <v>46142</v>
      </c>
      <c r="B33" s="2">
        <v>572381</v>
      </c>
      <c r="C33" s="3" t="s">
        <v>26</v>
      </c>
      <c r="D33" s="5">
        <v>0.41666666666666669</v>
      </c>
      <c r="E33" s="16">
        <v>0.5625</v>
      </c>
      <c r="F33" s="4">
        <f>VLOOKUP(B:B,'[1]תוספות זמן'!B:I,8,0)</f>
        <v>0.59722222222222221</v>
      </c>
      <c r="G33" s="5">
        <f>VLOOKUP(B:B,'[1]תוספות זמן'!B:L,11,0)</f>
        <v>0.61111111111111116</v>
      </c>
    </row>
    <row r="34" spans="1:7" x14ac:dyDescent="0.2">
      <c r="A34" s="1">
        <v>46142</v>
      </c>
      <c r="B34" s="2">
        <v>574382</v>
      </c>
      <c r="C34" s="3" t="s">
        <v>27</v>
      </c>
      <c r="D34" s="5">
        <v>0.41666666666666669</v>
      </c>
      <c r="E34" s="16">
        <v>0.5625</v>
      </c>
      <c r="F34" s="4">
        <f>VLOOKUP(B:B,'[1]תוספות זמן'!B:I,8,0)</f>
        <v>0.59722222222222221</v>
      </c>
      <c r="G34" s="5">
        <f>VLOOKUP(B:B,'[1]תוספות זמן'!B:L,11,0)</f>
        <v>0.61111111111111116</v>
      </c>
    </row>
    <row r="35" spans="1:7" x14ac:dyDescent="0.2">
      <c r="A35" s="1">
        <v>46142</v>
      </c>
      <c r="B35" s="2">
        <v>579382</v>
      </c>
      <c r="C35" s="3" t="s">
        <v>28</v>
      </c>
      <c r="D35" s="5">
        <v>0.41666666666666669</v>
      </c>
      <c r="E35" s="16">
        <v>0.5625</v>
      </c>
      <c r="F35" s="4">
        <f>VLOOKUP(B:B,'[1]תוספות זמן'!B:I,8,0)</f>
        <v>0.59722222222222221</v>
      </c>
      <c r="G35" s="5">
        <f>VLOOKUP(B:B,'[1]תוספות זמן'!B:L,11,0)</f>
        <v>0.61111111111111116</v>
      </c>
    </row>
    <row r="36" spans="1:7" x14ac:dyDescent="0.2">
      <c r="A36" s="1">
        <v>46142</v>
      </c>
      <c r="B36" s="2">
        <v>581382</v>
      </c>
      <c r="C36" s="3" t="s">
        <v>29</v>
      </c>
      <c r="D36" s="5">
        <v>0.41666666666666669</v>
      </c>
      <c r="E36" s="16">
        <v>0.5625</v>
      </c>
      <c r="F36" s="4">
        <f>VLOOKUP(B:B,'[1]תוספות זמן'!B:I,8,0)</f>
        <v>0.59722222222222221</v>
      </c>
      <c r="G36" s="5">
        <f>VLOOKUP(B:B,'[1]תוספות זמן'!B:L,11,0)</f>
        <v>0.61111111111111116</v>
      </c>
    </row>
    <row r="37" spans="1:7" x14ac:dyDescent="0.2">
      <c r="A37" s="1">
        <v>46142</v>
      </c>
      <c r="B37" s="2">
        <v>585381</v>
      </c>
      <c r="C37" s="3" t="s">
        <v>30</v>
      </c>
      <c r="D37" s="5">
        <v>0.41666666666666669</v>
      </c>
      <c r="E37" s="16">
        <v>0.5625</v>
      </c>
      <c r="F37" s="4">
        <f>VLOOKUP(B:B,'[1]תוספות זמן'!B:I,8,0)</f>
        <v>0.59722222222222221</v>
      </c>
      <c r="G37" s="5">
        <f>VLOOKUP(B:B,'[1]תוספות זמן'!B:L,11,0)</f>
        <v>0.61111111111111116</v>
      </c>
    </row>
    <row r="38" spans="1:7" x14ac:dyDescent="0.2">
      <c r="A38" s="1">
        <v>46142</v>
      </c>
      <c r="B38" s="2">
        <v>702382</v>
      </c>
      <c r="C38" s="3" t="s">
        <v>31</v>
      </c>
      <c r="D38" s="5">
        <v>0.41666666666666669</v>
      </c>
      <c r="E38" s="16">
        <v>0.5625</v>
      </c>
      <c r="F38" s="4">
        <f>VLOOKUP(B:B,'[1]תוספות זמן'!B:I,8,0)</f>
        <v>0.59722222222222221</v>
      </c>
      <c r="G38" s="5">
        <f>VLOOKUP(B:B,'[1]תוספות זמן'!B:L,11,0)</f>
        <v>0.61111111111111116</v>
      </c>
    </row>
    <row r="39" spans="1:7" x14ac:dyDescent="0.2">
      <c r="A39" s="1">
        <v>46142</v>
      </c>
      <c r="B39" s="2">
        <v>2551</v>
      </c>
      <c r="C39" s="3" t="s">
        <v>32</v>
      </c>
      <c r="D39" s="5">
        <v>0.53125</v>
      </c>
      <c r="E39" s="16">
        <v>0.625</v>
      </c>
      <c r="F39" s="4">
        <f>VLOOKUP(B:B,'[1]תוספות זמן'!B:I,8,0)</f>
        <v>0.64583333333333337</v>
      </c>
      <c r="G39" s="5">
        <f>VLOOKUP(B:B,'[1]תוספות זמן'!B:L,11,0)</f>
        <v>0.65625</v>
      </c>
    </row>
    <row r="40" spans="1:7" x14ac:dyDescent="0.2">
      <c r="A40" s="1">
        <v>46142</v>
      </c>
      <c r="B40" s="2">
        <v>18282</v>
      </c>
      <c r="C40" s="3" t="s">
        <v>33</v>
      </c>
      <c r="D40" s="5">
        <v>0.57291666666666663</v>
      </c>
      <c r="E40" s="16">
        <v>0.69097222222222221</v>
      </c>
      <c r="F40" s="4">
        <f>VLOOKUP(B:B,'[1]תוספות זמן'!B:I,8,0)</f>
        <v>0.71875</v>
      </c>
      <c r="G40" s="5">
        <f>VLOOKUP(B:B,'[1]תוספות זמן'!B:L,11,0)</f>
        <v>0.72916666666666663</v>
      </c>
    </row>
    <row r="41" spans="1:7" x14ac:dyDescent="0.2">
      <c r="A41" s="1">
        <v>46142</v>
      </c>
      <c r="B41" s="2">
        <v>17282</v>
      </c>
      <c r="C41" s="3" t="s">
        <v>24</v>
      </c>
      <c r="D41" s="5">
        <v>0.58333333333333337</v>
      </c>
      <c r="E41" s="16">
        <v>0.70138888888888895</v>
      </c>
      <c r="F41" s="4">
        <f>VLOOKUP(B:B,'[1]תוספות זמן'!B:I,8,0)</f>
        <v>0.72916666666666663</v>
      </c>
      <c r="G41" s="5">
        <f>VLOOKUP(B:B,'[1]תוספות זמן'!B:L,11,0)</f>
        <v>0.73958333333333337</v>
      </c>
    </row>
    <row r="42" spans="1:7" x14ac:dyDescent="0.2">
      <c r="A42" s="1">
        <v>46142</v>
      </c>
      <c r="B42" s="2">
        <v>571282</v>
      </c>
      <c r="C42" s="3" t="s">
        <v>25</v>
      </c>
      <c r="D42" s="5">
        <v>0.58333333333333337</v>
      </c>
      <c r="E42" s="16">
        <v>0.70138888888888895</v>
      </c>
      <c r="F42" s="4">
        <f>VLOOKUP(B:B,'[1]תוספות זמן'!B:I,8,0)</f>
        <v>0.72916666666666663</v>
      </c>
      <c r="G42" s="5">
        <f>VLOOKUP(B:B,'[1]תוספות זמן'!B:L,11,0)</f>
        <v>0.73958333333333337</v>
      </c>
    </row>
    <row r="43" spans="1:7" x14ac:dyDescent="0.2">
      <c r="A43" s="1">
        <v>46142</v>
      </c>
      <c r="B43" s="2">
        <v>572282</v>
      </c>
      <c r="C43" s="3" t="s">
        <v>26</v>
      </c>
      <c r="D43" s="5">
        <v>0.58333333333333337</v>
      </c>
      <c r="E43" s="16">
        <v>0.70138888888888895</v>
      </c>
      <c r="F43" s="4">
        <f>VLOOKUP(B:B,'[1]תוספות זמן'!B:I,8,0)</f>
        <v>0.72916666666666663</v>
      </c>
      <c r="G43" s="5">
        <f>VLOOKUP(B:B,'[1]תוספות זמן'!B:L,11,0)</f>
        <v>0.73958333333333337</v>
      </c>
    </row>
    <row r="44" spans="1:7" x14ac:dyDescent="0.2">
      <c r="A44" s="1">
        <v>46142</v>
      </c>
      <c r="B44" s="2">
        <v>574282</v>
      </c>
      <c r="C44" s="3" t="s">
        <v>27</v>
      </c>
      <c r="D44" s="5">
        <v>0.58333333333333337</v>
      </c>
      <c r="E44" s="16">
        <v>0.70138888888888895</v>
      </c>
      <c r="F44" s="4">
        <f>VLOOKUP(B:B,'[1]תוספות זמן'!B:I,8,0)</f>
        <v>0.72916666666666663</v>
      </c>
      <c r="G44" s="5">
        <f>VLOOKUP(B:B,'[1]תוספות זמן'!B:L,11,0)</f>
        <v>0.73958333333333337</v>
      </c>
    </row>
    <row r="45" spans="1:7" x14ac:dyDescent="0.2">
      <c r="A45" s="1">
        <v>46142</v>
      </c>
      <c r="B45" s="2">
        <v>579282</v>
      </c>
      <c r="C45" s="3" t="s">
        <v>28</v>
      </c>
      <c r="D45" s="5">
        <v>0.58333333333333337</v>
      </c>
      <c r="E45" s="16">
        <v>0.70138888888888895</v>
      </c>
      <c r="F45" s="4">
        <f>VLOOKUP(B:B,'[1]תוספות זמן'!B:I,8,0)</f>
        <v>0.72916666666666663</v>
      </c>
      <c r="G45" s="5">
        <f>VLOOKUP(B:B,'[1]תוספות זמן'!B:L,11,0)</f>
        <v>0.73958333333333337</v>
      </c>
    </row>
    <row r="46" spans="1:7" x14ac:dyDescent="0.2">
      <c r="A46" s="1">
        <v>46142</v>
      </c>
      <c r="B46" s="2">
        <v>581282</v>
      </c>
      <c r="C46" s="3" t="s">
        <v>29</v>
      </c>
      <c r="D46" s="5">
        <v>0.58333333333333337</v>
      </c>
      <c r="E46" s="16">
        <v>0.70138888888888895</v>
      </c>
      <c r="F46" s="4">
        <f>VLOOKUP(B:B,'[1]תוספות זמן'!B:I,8,0)</f>
        <v>0.72916666666666663</v>
      </c>
      <c r="G46" s="5">
        <f>VLOOKUP(B:B,'[1]תוספות זמן'!B:L,11,0)</f>
        <v>0.73958333333333337</v>
      </c>
    </row>
    <row r="47" spans="1:7" x14ac:dyDescent="0.2">
      <c r="A47" s="1">
        <v>46142</v>
      </c>
      <c r="B47" s="2">
        <v>585282</v>
      </c>
      <c r="C47" s="3" t="s">
        <v>30</v>
      </c>
      <c r="D47" s="5">
        <v>0.58333333333333337</v>
      </c>
      <c r="E47" s="16">
        <v>0.70138888888888895</v>
      </c>
      <c r="F47" s="4">
        <f>VLOOKUP(B:B,'[1]תוספות זמן'!B:I,8,0)</f>
        <v>0.72916666666666663</v>
      </c>
      <c r="G47" s="5">
        <f>VLOOKUP(B:B,'[1]תוספות זמן'!B:L,11,0)</f>
        <v>0.73958333333333337</v>
      </c>
    </row>
    <row r="48" spans="1:7" x14ac:dyDescent="0.2">
      <c r="A48" s="1">
        <v>46142</v>
      </c>
      <c r="B48" s="2">
        <v>702282</v>
      </c>
      <c r="C48" s="3" t="s">
        <v>31</v>
      </c>
      <c r="D48" s="5">
        <v>0.58333333333333337</v>
      </c>
      <c r="E48" s="16">
        <v>0.70138888888888895</v>
      </c>
      <c r="F48" s="4">
        <f>VLOOKUP(B:B,'[1]תוספות זמן'!B:I,8,0)</f>
        <v>0.72916666666666663</v>
      </c>
      <c r="G48" s="5">
        <f>VLOOKUP(B:B,'[1]תוספות זמן'!B:L,11,0)</f>
        <v>0.73958333333333337</v>
      </c>
    </row>
    <row r="49" spans="1:7" x14ac:dyDescent="0.2">
      <c r="A49" s="1">
        <v>46146</v>
      </c>
      <c r="B49" s="2">
        <v>20271</v>
      </c>
      <c r="C49" s="3" t="s">
        <v>34</v>
      </c>
      <c r="D49" s="5">
        <v>0.375</v>
      </c>
      <c r="E49" s="16">
        <v>0.45833333333333331</v>
      </c>
      <c r="F49" s="4">
        <f>VLOOKUP(B:B,'[1]תוספות זמן'!B:I,8,0)</f>
        <v>0.47916666666666663</v>
      </c>
      <c r="G49" s="5">
        <f>VLOOKUP(B:B,'[1]תוספות זמן'!B:L,11,0)</f>
        <v>0.4861111111111111</v>
      </c>
    </row>
    <row r="50" spans="1:7" x14ac:dyDescent="0.2">
      <c r="A50" s="1">
        <v>46146</v>
      </c>
      <c r="B50" s="2">
        <v>20281</v>
      </c>
      <c r="C50" s="3" t="s">
        <v>35</v>
      </c>
      <c r="D50" s="5">
        <v>0.375</v>
      </c>
      <c r="E50" s="16">
        <v>0.49305555555555558</v>
      </c>
      <c r="F50" s="4">
        <f>VLOOKUP(B:B,'[1]תוספות זמן'!B:I,8,0)</f>
        <v>0.52083333333333337</v>
      </c>
      <c r="G50" s="5">
        <f>VLOOKUP(B:B,'[1]תוספות זמן'!B:L,11,0)</f>
        <v>0.53125</v>
      </c>
    </row>
    <row r="51" spans="1:7" x14ac:dyDescent="0.2">
      <c r="A51" s="1">
        <v>46146</v>
      </c>
      <c r="B51" s="2">
        <v>21281</v>
      </c>
      <c r="C51" s="3" t="s">
        <v>36</v>
      </c>
      <c r="D51" s="5">
        <v>0.41666666666666669</v>
      </c>
      <c r="E51" s="16">
        <v>0.48958333333333337</v>
      </c>
      <c r="F51" s="4">
        <f>VLOOKUP(B:B,'[1]תוספות זמן'!B:I,8,0)</f>
        <v>0.50694444444444442</v>
      </c>
      <c r="G51" s="5">
        <f>VLOOKUP(B:B,'[1]תוספות זמן'!B:L,11,0)</f>
        <v>0.51388888888888884</v>
      </c>
    </row>
    <row r="52" spans="1:7" x14ac:dyDescent="0.2">
      <c r="A52" s="1">
        <v>46146</v>
      </c>
      <c r="B52" s="2">
        <v>20341</v>
      </c>
      <c r="C52" s="3" t="s">
        <v>37</v>
      </c>
      <c r="D52" s="5">
        <v>0.52083333333333337</v>
      </c>
      <c r="E52" s="16">
        <v>0.63888888888888895</v>
      </c>
      <c r="F52" s="4">
        <f>VLOOKUP(B:B,'[1]תוספות זמן'!B:I,8,0)</f>
        <v>0.66666666666666663</v>
      </c>
      <c r="G52" s="5">
        <f>VLOOKUP(B:B,'[1]תוספות זמן'!B:L,11,0)</f>
        <v>0.67708333333333337</v>
      </c>
    </row>
    <row r="53" spans="1:7" x14ac:dyDescent="0.2">
      <c r="A53" s="1">
        <v>46146</v>
      </c>
      <c r="B53" s="2">
        <v>20381</v>
      </c>
      <c r="C53" s="3" t="s">
        <v>38</v>
      </c>
      <c r="D53" s="5">
        <v>0.52083333333333337</v>
      </c>
      <c r="E53" s="16">
        <v>0.63888888888888895</v>
      </c>
      <c r="F53" s="4">
        <f>VLOOKUP(B:B,'[1]תוספות זמן'!B:I,8,0)</f>
        <v>0.66666666666666663</v>
      </c>
      <c r="G53" s="5">
        <f>VLOOKUP(B:B,'[1]תוספות זמן'!B:L,11,0)</f>
        <v>0.67708333333333337</v>
      </c>
    </row>
    <row r="54" spans="1:7" x14ac:dyDescent="0.2">
      <c r="A54" s="1">
        <v>46146</v>
      </c>
      <c r="B54" s="2">
        <v>21341</v>
      </c>
      <c r="C54" s="3" t="s">
        <v>39</v>
      </c>
      <c r="D54" s="5">
        <v>0.52083333333333337</v>
      </c>
      <c r="E54" s="16">
        <v>0.63888888888888895</v>
      </c>
      <c r="F54" s="4">
        <f>VLOOKUP(B:B,'[1]תוספות זמן'!B:I,8,0)</f>
        <v>0.66666666666666663</v>
      </c>
      <c r="G54" s="5">
        <f>VLOOKUP(B:B,'[1]תוספות זמן'!B:L,11,0)</f>
        <v>0.67708333333333337</v>
      </c>
    </row>
    <row r="55" spans="1:7" x14ac:dyDescent="0.2">
      <c r="A55" s="1">
        <v>46146</v>
      </c>
      <c r="B55" s="2">
        <v>21381</v>
      </c>
      <c r="C55" s="3" t="s">
        <v>40</v>
      </c>
      <c r="D55" s="5">
        <v>0.52083333333333337</v>
      </c>
      <c r="E55" s="16">
        <v>0.63888888888888895</v>
      </c>
      <c r="F55" s="4">
        <f>VLOOKUP(B:B,'[1]תוספות זמן'!B:I,8,0)</f>
        <v>0.66666666666666663</v>
      </c>
      <c r="G55" s="5">
        <f>VLOOKUP(B:B,'[1]תוספות זמן'!B:L,11,0)</f>
        <v>0.67708333333333337</v>
      </c>
    </row>
    <row r="56" spans="1:7" x14ac:dyDescent="0.2">
      <c r="A56" s="1">
        <v>46146</v>
      </c>
      <c r="B56" s="2">
        <v>20382</v>
      </c>
      <c r="C56" s="3" t="s">
        <v>41</v>
      </c>
      <c r="D56" s="5">
        <v>0.65625</v>
      </c>
      <c r="E56" s="16">
        <v>0.72916666666666663</v>
      </c>
      <c r="F56" s="4">
        <f>VLOOKUP(B:B,'[1]תוספות זמן'!B:I,8,0)</f>
        <v>0.74652777777777779</v>
      </c>
      <c r="G56" s="5">
        <f>VLOOKUP(B:B,'[1]תוספות זמן'!B:L,11,0)</f>
        <v>0.75347222222222221</v>
      </c>
    </row>
    <row r="57" spans="1:7" x14ac:dyDescent="0.2">
      <c r="A57" s="1">
        <v>46146</v>
      </c>
      <c r="B57" s="2">
        <v>21382</v>
      </c>
      <c r="C57" s="3" t="s">
        <v>42</v>
      </c>
      <c r="D57" s="5">
        <v>0.65625</v>
      </c>
      <c r="E57" s="16">
        <v>0.72916666666666663</v>
      </c>
      <c r="F57" s="4">
        <f>VLOOKUP(B:B,'[1]תוספות זמן'!B:I,8,0)</f>
        <v>0.74652777777777779</v>
      </c>
      <c r="G57" s="5">
        <f>VLOOKUP(B:B,'[1]תוספות זמן'!B:L,11,0)</f>
        <v>0.75347222222222221</v>
      </c>
    </row>
    <row r="58" spans="1:7" x14ac:dyDescent="0.2">
      <c r="A58" s="1">
        <v>46146</v>
      </c>
      <c r="B58" s="2">
        <v>21282</v>
      </c>
      <c r="C58" s="3" t="s">
        <v>43</v>
      </c>
      <c r="D58" s="5">
        <v>0.73958333333333337</v>
      </c>
      <c r="E58" s="16">
        <v>0.8125</v>
      </c>
      <c r="F58" s="4">
        <f>VLOOKUP(B:B,'[1]תוספות זמן'!B:I,8,0)</f>
        <v>0.82986111111111116</v>
      </c>
      <c r="G58" s="5">
        <f>VLOOKUP(B:B,'[1]תוספות זמן'!B:L,11,0)</f>
        <v>0.83680555555555558</v>
      </c>
    </row>
    <row r="59" spans="1:7" x14ac:dyDescent="0.2">
      <c r="A59" s="1">
        <v>46146</v>
      </c>
      <c r="B59" s="2">
        <v>20282</v>
      </c>
      <c r="C59" s="3" t="s">
        <v>44</v>
      </c>
      <c r="D59" s="5">
        <v>0.75</v>
      </c>
      <c r="E59" s="16">
        <v>0.82291666666666663</v>
      </c>
      <c r="F59" s="4">
        <f>VLOOKUP(B:B,'[1]תוספות זמן'!B:I,8,0)</f>
        <v>0.84027777777777779</v>
      </c>
      <c r="G59" s="5">
        <f>VLOOKUP(B:B,'[1]תוספות זמן'!B:L,11,0)</f>
        <v>0.84722222222222221</v>
      </c>
    </row>
    <row r="60" spans="1:7" x14ac:dyDescent="0.2">
      <c r="A60" s="1">
        <v>46149</v>
      </c>
      <c r="B60" s="2">
        <v>14182</v>
      </c>
      <c r="C60" s="3" t="s">
        <v>45</v>
      </c>
      <c r="D60" s="5">
        <v>0.375</v>
      </c>
      <c r="E60" s="16">
        <v>0.44791666666666669</v>
      </c>
      <c r="F60" s="4">
        <f>VLOOKUP(B:B,'[1]תוספות זמן'!B:I,8,0)</f>
        <v>0.46527777777777779</v>
      </c>
      <c r="G60" s="5">
        <f>VLOOKUP(B:B,'[1]תוספות זמן'!B:L,11,0)</f>
        <v>0.47222222222222221</v>
      </c>
    </row>
    <row r="61" spans="1:7" x14ac:dyDescent="0.2">
      <c r="A61" s="1">
        <v>46149</v>
      </c>
      <c r="B61" s="2">
        <v>15182</v>
      </c>
      <c r="C61" s="3" t="s">
        <v>46</v>
      </c>
      <c r="D61" s="5">
        <v>0.375</v>
      </c>
      <c r="E61" s="16">
        <v>0.44791666666666669</v>
      </c>
      <c r="F61" s="4">
        <f>VLOOKUP(B:B,'[1]תוספות זמן'!B:I,8,0)</f>
        <v>0.46527777777777779</v>
      </c>
      <c r="G61" s="5">
        <f>VLOOKUP(B:B,'[1]תוספות זמן'!B:L,11,0)</f>
        <v>0.47222222222222221</v>
      </c>
    </row>
    <row r="62" spans="1:7" x14ac:dyDescent="0.2">
      <c r="A62" s="1">
        <v>46149</v>
      </c>
      <c r="B62" s="2">
        <v>14271</v>
      </c>
      <c r="C62" s="3" t="s">
        <v>47</v>
      </c>
      <c r="D62" s="5">
        <v>0.375</v>
      </c>
      <c r="E62" s="16">
        <v>0.45833333333333331</v>
      </c>
      <c r="F62" s="4">
        <f>VLOOKUP(B:B,'[1]תוספות זמן'!B:I,8,0)</f>
        <v>0.47916666666666663</v>
      </c>
      <c r="G62" s="5">
        <f>VLOOKUP(B:B,'[1]תוספות זמן'!B:L,11,0)</f>
        <v>0.4861111111111111</v>
      </c>
    </row>
    <row r="63" spans="1:7" x14ac:dyDescent="0.2">
      <c r="A63" s="1">
        <v>46149</v>
      </c>
      <c r="B63" s="2">
        <v>15271</v>
      </c>
      <c r="C63" s="3" t="s">
        <v>48</v>
      </c>
      <c r="D63" s="5">
        <v>0.375</v>
      </c>
      <c r="E63" s="16">
        <v>0.45833333333333331</v>
      </c>
      <c r="F63" s="4">
        <f>VLOOKUP(B:B,'[1]תוספות זמן'!B:I,8,0)</f>
        <v>0.47916666666666663</v>
      </c>
      <c r="G63" s="5">
        <f>VLOOKUP(B:B,'[1]תוספות זמן'!B:L,11,0)</f>
        <v>0.4861111111111111</v>
      </c>
    </row>
    <row r="64" spans="1:7" x14ac:dyDescent="0.2">
      <c r="A64" s="1">
        <v>46149</v>
      </c>
      <c r="B64" s="2">
        <v>14281</v>
      </c>
      <c r="C64" s="3" t="s">
        <v>49</v>
      </c>
      <c r="D64" s="5">
        <v>0.375</v>
      </c>
      <c r="E64" s="16">
        <v>0.49305555555555558</v>
      </c>
      <c r="F64" s="4">
        <f>VLOOKUP(B:B,'[1]תוספות זמן'!B:I,8,0)</f>
        <v>0.52083333333333337</v>
      </c>
      <c r="G64" s="5">
        <f>VLOOKUP(B:B,'[1]תוספות זמן'!B:L,11,0)</f>
        <v>0.53125</v>
      </c>
    </row>
    <row r="65" spans="1:7" x14ac:dyDescent="0.2">
      <c r="A65" s="1">
        <v>46149</v>
      </c>
      <c r="B65" s="2">
        <v>11272</v>
      </c>
      <c r="C65" s="3" t="s">
        <v>50</v>
      </c>
      <c r="D65" s="5">
        <v>0.41666666666666669</v>
      </c>
      <c r="E65" s="16">
        <v>0.51041666666666674</v>
      </c>
      <c r="F65" s="4">
        <f>VLOOKUP(B:B,'[1]תוספות זמן'!B:I,8,0)</f>
        <v>0.53125</v>
      </c>
      <c r="G65" s="5">
        <f>VLOOKUP(B:B,'[1]תוספות זמן'!B:L,11,0)</f>
        <v>0.54166666666666663</v>
      </c>
    </row>
    <row r="66" spans="1:7" x14ac:dyDescent="0.2">
      <c r="A66" s="1">
        <v>46149</v>
      </c>
      <c r="B66" s="2">
        <v>11282</v>
      </c>
      <c r="C66" s="3" t="s">
        <v>51</v>
      </c>
      <c r="D66" s="5">
        <v>0.41666666666666669</v>
      </c>
      <c r="E66" s="16">
        <v>0.51041666666666674</v>
      </c>
      <c r="F66" s="4">
        <f>VLOOKUP(B:B,'[1]תוספות זמן'!B:I,8,0)</f>
        <v>0.53125</v>
      </c>
      <c r="G66" s="5">
        <f>VLOOKUP(B:B,'[1]תוספות זמן'!B:L,11,0)</f>
        <v>0.54166666666666663</v>
      </c>
    </row>
    <row r="67" spans="1:7" x14ac:dyDescent="0.2">
      <c r="A67" s="1">
        <v>46149</v>
      </c>
      <c r="B67" s="2">
        <v>75282</v>
      </c>
      <c r="C67" s="3" t="s">
        <v>52</v>
      </c>
      <c r="D67" s="5">
        <v>0.41666666666666669</v>
      </c>
      <c r="E67" s="16">
        <v>0.51041666666666674</v>
      </c>
      <c r="F67" s="4">
        <f>VLOOKUP(B:B,'[1]תוספות זמן'!B:I,8,0)</f>
        <v>0.53125</v>
      </c>
      <c r="G67" s="5">
        <f>VLOOKUP(B:B,'[1]תוספות זמן'!B:L,11,0)</f>
        <v>0.54166666666666663</v>
      </c>
    </row>
    <row r="68" spans="1:7" x14ac:dyDescent="0.2">
      <c r="A68" s="1">
        <v>46149</v>
      </c>
      <c r="B68" s="2">
        <v>15331</v>
      </c>
      <c r="C68" s="3" t="s">
        <v>53</v>
      </c>
      <c r="D68" s="5">
        <v>0.47916666666666669</v>
      </c>
      <c r="E68" s="16">
        <v>0.59722222222222221</v>
      </c>
      <c r="F68" s="4">
        <f>VLOOKUP(B:B,'[1]תוספות זמן'!B:I,8,0)</f>
        <v>0.625</v>
      </c>
      <c r="G68" s="5">
        <f>VLOOKUP(B:B,'[1]תוספות זמן'!B:L,11,0)</f>
        <v>0.63541666666666663</v>
      </c>
    </row>
    <row r="69" spans="1:7" x14ac:dyDescent="0.2">
      <c r="A69" s="1">
        <v>46149</v>
      </c>
      <c r="B69" s="2">
        <v>15361</v>
      </c>
      <c r="C69" s="3" t="s">
        <v>46</v>
      </c>
      <c r="D69" s="5">
        <v>0.47916666666666669</v>
      </c>
      <c r="E69" s="16">
        <v>0.59722222222222221</v>
      </c>
      <c r="F69" s="4">
        <f>VLOOKUP(B:B,'[1]תוספות זמן'!B:I,8,0)</f>
        <v>0.625</v>
      </c>
      <c r="G69" s="5">
        <f>VLOOKUP(B:B,'[1]תוספות זמן'!B:L,11,0)</f>
        <v>0.63541666666666663</v>
      </c>
    </row>
    <row r="70" spans="1:7" x14ac:dyDescent="0.2">
      <c r="A70" s="1">
        <v>46149</v>
      </c>
      <c r="B70" s="2">
        <v>15341</v>
      </c>
      <c r="C70" s="3" t="s">
        <v>54</v>
      </c>
      <c r="D70" s="5">
        <v>0.47916666666666669</v>
      </c>
      <c r="E70" s="16">
        <v>0.625</v>
      </c>
      <c r="F70" s="4">
        <f>VLOOKUP(B:B,'[1]תוספות זמן'!B:I,8,0)</f>
        <v>0.65972222222222221</v>
      </c>
      <c r="G70" s="5">
        <f>VLOOKUP(B:B,'[1]תוספות זמן'!B:L,11,0)</f>
        <v>0.67361111111111116</v>
      </c>
    </row>
    <row r="71" spans="1:7" x14ac:dyDescent="0.2">
      <c r="A71" s="1">
        <v>46149</v>
      </c>
      <c r="B71" s="2">
        <v>15381</v>
      </c>
      <c r="C71" s="3" t="s">
        <v>55</v>
      </c>
      <c r="D71" s="5">
        <v>0.47916666666666669</v>
      </c>
      <c r="E71" s="16">
        <v>0.625</v>
      </c>
      <c r="F71" s="4">
        <f>VLOOKUP(B:B,'[1]תוספות זמן'!B:I,8,0)</f>
        <v>0.65972222222222221</v>
      </c>
      <c r="G71" s="5">
        <f>VLOOKUP(B:B,'[1]תוספות זמן'!B:L,11,0)</f>
        <v>0.67361111111111116</v>
      </c>
    </row>
    <row r="72" spans="1:7" x14ac:dyDescent="0.2">
      <c r="A72" s="1">
        <v>46149</v>
      </c>
      <c r="B72" s="2">
        <v>14331</v>
      </c>
      <c r="C72" s="3" t="s">
        <v>56</v>
      </c>
      <c r="D72" s="5">
        <v>0.51041666666666663</v>
      </c>
      <c r="E72" s="16">
        <v>0.62847222222222221</v>
      </c>
      <c r="F72" s="4">
        <f>VLOOKUP(B:B,'[1]תוספות זמן'!B:I,8,0)</f>
        <v>0.65625</v>
      </c>
      <c r="G72" s="5">
        <f>VLOOKUP(B:B,'[1]תוספות זמן'!B:L,11,0)</f>
        <v>0.66666666666666663</v>
      </c>
    </row>
    <row r="73" spans="1:7" x14ac:dyDescent="0.2">
      <c r="A73" s="1">
        <v>46149</v>
      </c>
      <c r="B73" s="2">
        <v>14371</v>
      </c>
      <c r="C73" s="3" t="s">
        <v>57</v>
      </c>
      <c r="D73" s="5">
        <v>0.51041666666666663</v>
      </c>
      <c r="E73" s="16">
        <v>0.62847222222222221</v>
      </c>
      <c r="F73" s="4">
        <f>VLOOKUP(B:B,'[1]תוספות זמן'!B:I,8,0)</f>
        <v>0.65625</v>
      </c>
      <c r="G73" s="5">
        <f>VLOOKUP(B:B,'[1]תוספות זמן'!B:L,11,0)</f>
        <v>0.66666666666666663</v>
      </c>
    </row>
    <row r="74" spans="1:7" x14ac:dyDescent="0.2">
      <c r="A74" s="1">
        <v>46149</v>
      </c>
      <c r="B74" s="2">
        <v>14341</v>
      </c>
      <c r="C74" s="3" t="s">
        <v>58</v>
      </c>
      <c r="D74" s="5">
        <v>0.51041666666666663</v>
      </c>
      <c r="E74" s="16">
        <v>0.65625</v>
      </c>
      <c r="F74" s="4">
        <f>VLOOKUP(B:B,'[1]תוספות זמן'!B:I,8,0)</f>
        <v>0.69097222222222221</v>
      </c>
      <c r="G74" s="5">
        <f>VLOOKUP(B:B,'[1]תוספות זמן'!B:L,11,0)</f>
        <v>0.70486111111111116</v>
      </c>
    </row>
    <row r="75" spans="1:7" x14ac:dyDescent="0.2">
      <c r="A75" s="1">
        <v>46149</v>
      </c>
      <c r="B75" s="2">
        <v>14381</v>
      </c>
      <c r="C75" s="3" t="s">
        <v>59</v>
      </c>
      <c r="D75" s="5">
        <v>0.51041666666666663</v>
      </c>
      <c r="E75" s="16">
        <v>0.65625</v>
      </c>
      <c r="F75" s="4">
        <f>VLOOKUP(B:B,'[1]תוספות זמן'!B:I,8,0)</f>
        <v>0.69097222222222221</v>
      </c>
      <c r="G75" s="5">
        <f>VLOOKUP(B:B,'[1]תוספות זמן'!B:L,11,0)</f>
        <v>0.70486111111111116</v>
      </c>
    </row>
    <row r="76" spans="1:7" x14ac:dyDescent="0.2">
      <c r="A76" s="1">
        <v>46149</v>
      </c>
      <c r="B76" s="2">
        <v>11231</v>
      </c>
      <c r="C76" s="3" t="s">
        <v>60</v>
      </c>
      <c r="D76" s="5">
        <v>0.54166666666666663</v>
      </c>
      <c r="E76" s="16">
        <v>0.63541666666666663</v>
      </c>
      <c r="F76" s="4">
        <f>VLOOKUP(B:B,'[1]תוספות זמן'!B:I,8,0)</f>
        <v>0.65625</v>
      </c>
      <c r="G76" s="5">
        <f>VLOOKUP(B:B,'[1]תוספות זמן'!B:L,11,0)</f>
        <v>0.66666666666666663</v>
      </c>
    </row>
    <row r="77" spans="1:7" x14ac:dyDescent="0.2">
      <c r="A77" s="1">
        <v>46149</v>
      </c>
      <c r="B77" s="2">
        <v>11261</v>
      </c>
      <c r="C77" s="3" t="s">
        <v>61</v>
      </c>
      <c r="D77" s="5">
        <v>0.54166666666666663</v>
      </c>
      <c r="E77" s="16">
        <v>0.63541666666666663</v>
      </c>
      <c r="F77" s="4">
        <f>VLOOKUP(B:B,'[1]תוספות זמן'!B:I,8,0)</f>
        <v>0.65625</v>
      </c>
      <c r="G77" s="5">
        <f>VLOOKUP(B:B,'[1]תוספות זמן'!B:L,11,0)</f>
        <v>0.66666666666666663</v>
      </c>
    </row>
    <row r="78" spans="1:7" x14ac:dyDescent="0.2">
      <c r="A78" s="1">
        <v>46149</v>
      </c>
      <c r="B78" s="2">
        <v>11271</v>
      </c>
      <c r="C78" s="3" t="s">
        <v>51</v>
      </c>
      <c r="D78" s="5">
        <v>0.54166666666666663</v>
      </c>
      <c r="E78" s="16">
        <v>0.63541666666666663</v>
      </c>
      <c r="F78" s="4">
        <f>VLOOKUP(B:B,'[1]תוספות זמן'!B:I,8,0)</f>
        <v>0.65625</v>
      </c>
      <c r="G78" s="5">
        <f>VLOOKUP(B:B,'[1]תוספות זמן'!B:L,11,0)</f>
        <v>0.66666666666666663</v>
      </c>
    </row>
    <row r="79" spans="1:7" x14ac:dyDescent="0.2">
      <c r="A79" s="1">
        <v>46149</v>
      </c>
      <c r="B79" s="2">
        <v>11291</v>
      </c>
      <c r="C79" s="3" t="s">
        <v>62</v>
      </c>
      <c r="D79" s="5">
        <v>0.54166666666666663</v>
      </c>
      <c r="E79" s="16">
        <v>0.63541666666666663</v>
      </c>
      <c r="F79" s="4">
        <f>VLOOKUP(B:B,'[1]תוספות זמן'!B:I,8,0)</f>
        <v>0.65625</v>
      </c>
      <c r="G79" s="5">
        <f>VLOOKUP(B:B,'[1]תוספות זמן'!B:L,11,0)</f>
        <v>0.66666666666666663</v>
      </c>
    </row>
    <row r="80" spans="1:7" x14ac:dyDescent="0.2">
      <c r="A80" s="1">
        <v>46149</v>
      </c>
      <c r="B80" s="2">
        <v>11241</v>
      </c>
      <c r="C80" s="3" t="s">
        <v>63</v>
      </c>
      <c r="D80" s="5">
        <v>0.54166666666666663</v>
      </c>
      <c r="E80" s="16">
        <v>0.6875</v>
      </c>
      <c r="F80" s="4">
        <f>VLOOKUP(B:B,'[1]תוספות זמן'!B:I,8,0)</f>
        <v>0.72222222222222221</v>
      </c>
      <c r="G80" s="5">
        <f>VLOOKUP(B:B,'[1]תוספות זמן'!B:L,11,0)</f>
        <v>0.73611111111111116</v>
      </c>
    </row>
    <row r="81" spans="1:7" x14ac:dyDescent="0.2">
      <c r="A81" s="1">
        <v>46149</v>
      </c>
      <c r="B81" s="2">
        <v>11247</v>
      </c>
      <c r="C81" s="3" t="s">
        <v>64</v>
      </c>
      <c r="D81" s="5">
        <v>0.54166666666666663</v>
      </c>
      <c r="E81" s="16">
        <v>0.6875</v>
      </c>
      <c r="F81" s="4">
        <f>VLOOKUP(B:B,'[1]תוספות זמן'!B:I,8,0)</f>
        <v>0.72222222222222221</v>
      </c>
      <c r="G81" s="5">
        <f>VLOOKUP(B:B,'[1]תוספות זמן'!B:L,11,0)</f>
        <v>0.73611111111111116</v>
      </c>
    </row>
    <row r="82" spans="1:7" x14ac:dyDescent="0.2">
      <c r="A82" s="1">
        <v>46149</v>
      </c>
      <c r="B82" s="2">
        <v>11267</v>
      </c>
      <c r="C82" s="3" t="s">
        <v>65</v>
      </c>
      <c r="D82" s="5">
        <v>0.54166666666666663</v>
      </c>
      <c r="E82" s="16">
        <v>0.6875</v>
      </c>
      <c r="F82" s="4">
        <f>VLOOKUP(B:B,'[1]תוספות זמן'!B:I,8,0)</f>
        <v>0.72222222222222221</v>
      </c>
      <c r="G82" s="5">
        <f>VLOOKUP(B:B,'[1]תוספות זמן'!B:L,11,0)</f>
        <v>0.73611111111111116</v>
      </c>
    </row>
    <row r="83" spans="1:7" x14ac:dyDescent="0.2">
      <c r="A83" s="1">
        <v>46149</v>
      </c>
      <c r="B83" s="2">
        <v>11274</v>
      </c>
      <c r="C83" s="3" t="s">
        <v>66</v>
      </c>
      <c r="D83" s="5">
        <v>0.54166666666666663</v>
      </c>
      <c r="E83" s="16">
        <v>0.6875</v>
      </c>
      <c r="F83" s="4">
        <f>VLOOKUP(B:B,'[1]תוספות זמן'!B:I,8,0)</f>
        <v>0.72222222222222221</v>
      </c>
      <c r="G83" s="5">
        <f>VLOOKUP(B:B,'[1]תוספות זמן'!B:L,11,0)</f>
        <v>0.73611111111111116</v>
      </c>
    </row>
    <row r="84" spans="1:7" x14ac:dyDescent="0.2">
      <c r="A84" s="1">
        <v>46149</v>
      </c>
      <c r="B84" s="2">
        <v>11281</v>
      </c>
      <c r="C84" s="3" t="s">
        <v>51</v>
      </c>
      <c r="D84" s="5">
        <v>0.54166666666666663</v>
      </c>
      <c r="E84" s="16">
        <v>0.6875</v>
      </c>
      <c r="F84" s="4">
        <f>VLOOKUP(B:B,'[1]תוספות זמן'!B:I,8,0)</f>
        <v>0.72222222222222221</v>
      </c>
      <c r="G84" s="5">
        <f>VLOOKUP(B:B,'[1]תוספות זמן'!B:L,11,0)</f>
        <v>0.73611111111111116</v>
      </c>
    </row>
    <row r="85" spans="1:7" x14ac:dyDescent="0.2">
      <c r="A85" s="1">
        <v>46149</v>
      </c>
      <c r="B85" s="2">
        <v>11284</v>
      </c>
      <c r="C85" s="3" t="s">
        <v>66</v>
      </c>
      <c r="D85" s="5">
        <v>0.54166666666666663</v>
      </c>
      <c r="E85" s="16">
        <v>0.6875</v>
      </c>
      <c r="F85" s="4">
        <f>VLOOKUP(B:B,'[1]תוספות זמן'!B:I,8,0)</f>
        <v>0.72222222222222221</v>
      </c>
      <c r="G85" s="5">
        <f>VLOOKUP(B:B,'[1]תוספות זמן'!B:L,11,0)</f>
        <v>0.73611111111111116</v>
      </c>
    </row>
    <row r="86" spans="1:7" x14ac:dyDescent="0.2">
      <c r="A86" s="1">
        <v>46149</v>
      </c>
      <c r="B86" s="2">
        <v>75241</v>
      </c>
      <c r="C86" s="3" t="s">
        <v>67</v>
      </c>
      <c r="D86" s="5">
        <v>0.54166666666666663</v>
      </c>
      <c r="E86" s="16">
        <v>0.6875</v>
      </c>
      <c r="F86" s="4">
        <f>VLOOKUP(B:B,'[1]תוספות זמן'!B:I,8,0)</f>
        <v>0.72222222222222221</v>
      </c>
      <c r="G86" s="5">
        <f>VLOOKUP(B:B,'[1]תוספות זמן'!B:L,11,0)</f>
        <v>0.73611111111111116</v>
      </c>
    </row>
    <row r="87" spans="1:7" x14ac:dyDescent="0.2">
      <c r="A87" s="1">
        <v>46149</v>
      </c>
      <c r="B87" s="2">
        <v>75274</v>
      </c>
      <c r="C87" s="3" t="s">
        <v>68</v>
      </c>
      <c r="D87" s="5">
        <v>0.54166666666666663</v>
      </c>
      <c r="E87" s="16">
        <v>0.6875</v>
      </c>
      <c r="F87" s="4">
        <f>VLOOKUP(B:B,'[1]תוספות זמן'!B:I,8,0)</f>
        <v>0.72222222222222221</v>
      </c>
      <c r="G87" s="5">
        <f>VLOOKUP(B:B,'[1]תוספות זמן'!B:L,11,0)</f>
        <v>0.73611111111111116</v>
      </c>
    </row>
    <row r="88" spans="1:7" x14ac:dyDescent="0.2">
      <c r="A88" s="1">
        <v>46149</v>
      </c>
      <c r="B88" s="2">
        <v>75281</v>
      </c>
      <c r="C88" s="3" t="s">
        <v>52</v>
      </c>
      <c r="D88" s="5">
        <v>0.54166666666666663</v>
      </c>
      <c r="E88" s="16">
        <v>0.6875</v>
      </c>
      <c r="F88" s="4">
        <f>VLOOKUP(B:B,'[1]תוספות זמן'!B:I,8,0)</f>
        <v>0.72222222222222221</v>
      </c>
      <c r="G88" s="5">
        <f>VLOOKUP(B:B,'[1]תוספות זמן'!B:L,11,0)</f>
        <v>0.73611111111111116</v>
      </c>
    </row>
    <row r="89" spans="1:7" x14ac:dyDescent="0.2">
      <c r="A89" s="1">
        <v>46149</v>
      </c>
      <c r="B89" s="2">
        <v>15282</v>
      </c>
      <c r="C89" s="3" t="s">
        <v>55</v>
      </c>
      <c r="D89" s="5">
        <v>0.63541666666666663</v>
      </c>
      <c r="E89" s="16">
        <v>0.75347222222222221</v>
      </c>
      <c r="F89" s="4">
        <f>VLOOKUP(B:B,'[1]תוספות זמן'!B:I,8,0)</f>
        <v>0.78125</v>
      </c>
      <c r="G89" s="5">
        <f>VLOOKUP(B:B,'[1]תוספות זמן'!B:L,11,0)</f>
        <v>0.79166666666666663</v>
      </c>
    </row>
    <row r="90" spans="1:7" x14ac:dyDescent="0.2">
      <c r="A90" s="1">
        <v>46149</v>
      </c>
      <c r="B90" s="2">
        <v>14382</v>
      </c>
      <c r="C90" s="3" t="s">
        <v>69</v>
      </c>
      <c r="D90" s="5">
        <v>0.67708333333333337</v>
      </c>
      <c r="E90" s="16">
        <v>0.75</v>
      </c>
      <c r="F90" s="4">
        <f>VLOOKUP(B:B,'[1]תוספות זמן'!B:I,8,0)</f>
        <v>0.76736111111111116</v>
      </c>
      <c r="G90" s="5">
        <f>VLOOKUP(B:B,'[1]תוספות זמן'!B:L,11,0)</f>
        <v>0.77430555555555558</v>
      </c>
    </row>
    <row r="91" spans="1:7" x14ac:dyDescent="0.2">
      <c r="A91" s="1">
        <v>46149</v>
      </c>
      <c r="B91" s="2">
        <v>14282</v>
      </c>
      <c r="C91" s="3" t="s">
        <v>70</v>
      </c>
      <c r="D91" s="5">
        <v>0.76041666666666663</v>
      </c>
      <c r="E91" s="16">
        <v>0.83333333333333326</v>
      </c>
      <c r="F91" s="4">
        <f>VLOOKUP(B:B,'[1]תוספות זמן'!B:I,8,0)</f>
        <v>0.85069444444444442</v>
      </c>
      <c r="G91" s="5">
        <f>VLOOKUP(B:B,'[1]תוספות זמן'!B:L,11,0)</f>
        <v>0.85763888888888884</v>
      </c>
    </row>
    <row r="92" spans="1:7" x14ac:dyDescent="0.2">
      <c r="A92" s="1">
        <v>46149</v>
      </c>
      <c r="B92" s="2">
        <v>15382</v>
      </c>
      <c r="C92" s="3" t="s">
        <v>55</v>
      </c>
      <c r="D92" s="5">
        <v>0.76041666666666663</v>
      </c>
      <c r="E92" s="16">
        <v>0.83333333333333326</v>
      </c>
      <c r="F92" s="4">
        <f>VLOOKUP(B:B,'[1]תוספות זמן'!B:I,8,0)</f>
        <v>0.85069444444444442</v>
      </c>
      <c r="G92" s="5">
        <f>VLOOKUP(B:B,'[1]תוספות זמן'!B:L,11,0)</f>
        <v>0.85763888888888884</v>
      </c>
    </row>
    <row r="93" spans="1:7" x14ac:dyDescent="0.2">
      <c r="A93" s="1">
        <v>46154</v>
      </c>
      <c r="B93" s="2">
        <v>35572</v>
      </c>
      <c r="C93" s="3" t="s">
        <v>71</v>
      </c>
      <c r="D93" s="5">
        <v>0.375</v>
      </c>
      <c r="E93" s="16">
        <v>0.49652777777777779</v>
      </c>
      <c r="F93" s="4">
        <f>VLOOKUP(B:B,'[1]תוספות זמן'!B:I,8,0)</f>
        <v>0.52777777777777779</v>
      </c>
      <c r="G93" s="5">
        <f>VLOOKUP(B:B,'[1]תוספות זמן'!B:L,11,0)</f>
        <v>0.53472222222222221</v>
      </c>
    </row>
    <row r="94" spans="1:7" x14ac:dyDescent="0.2">
      <c r="A94" s="1">
        <v>46154</v>
      </c>
      <c r="B94" s="2">
        <v>35582</v>
      </c>
      <c r="C94" s="3" t="s">
        <v>72</v>
      </c>
      <c r="D94" s="5">
        <v>0.375</v>
      </c>
      <c r="E94" s="16">
        <v>0.49652777777777779</v>
      </c>
      <c r="F94" s="4">
        <f>VLOOKUP(B:B,'[1]תוספות זמן'!B:I,8,0)</f>
        <v>0.52777777777777779</v>
      </c>
      <c r="G94" s="5">
        <f>VLOOKUP(B:B,'[1]תוספות זמן'!B:L,11,0)</f>
        <v>0.53472222222222221</v>
      </c>
    </row>
    <row r="95" spans="1:7" x14ac:dyDescent="0.2">
      <c r="A95" s="1">
        <v>46154</v>
      </c>
      <c r="B95" s="2">
        <v>35471</v>
      </c>
      <c r="C95" s="3" t="s">
        <v>71</v>
      </c>
      <c r="D95" s="5">
        <v>0.375</v>
      </c>
      <c r="E95" s="16">
        <v>0.54166666666666663</v>
      </c>
      <c r="F95" s="4">
        <f>VLOOKUP(B:B,'[1]תוספות זמן'!B:I,8,0)</f>
        <v>0.58333333333333326</v>
      </c>
      <c r="G95" s="5">
        <f>VLOOKUP(B:B,'[1]תוספות זמן'!B:L,11,0)</f>
        <v>0.59722222222222221</v>
      </c>
    </row>
    <row r="96" spans="1:7" x14ac:dyDescent="0.2">
      <c r="A96" s="1">
        <v>46154</v>
      </c>
      <c r="B96" s="2">
        <v>35481</v>
      </c>
      <c r="C96" s="3" t="s">
        <v>73</v>
      </c>
      <c r="D96" s="5">
        <v>0.375</v>
      </c>
      <c r="E96" s="16">
        <v>0.54166666666666663</v>
      </c>
      <c r="F96" s="4">
        <f>VLOOKUP(B:B,'[1]תוספות זמן'!B:I,8,0)</f>
        <v>0.58333333333333326</v>
      </c>
      <c r="G96" s="5">
        <f>VLOOKUP(B:B,'[1]תוספות זמן'!B:L,11,0)</f>
        <v>0.59722222222222221</v>
      </c>
    </row>
    <row r="97" spans="1:7" x14ac:dyDescent="0.2">
      <c r="A97" s="1">
        <v>46154</v>
      </c>
      <c r="B97" s="2">
        <v>35381</v>
      </c>
      <c r="C97" s="3" t="s">
        <v>74</v>
      </c>
      <c r="D97" s="5">
        <v>0.58333333333333337</v>
      </c>
      <c r="E97" s="16">
        <v>0.65625</v>
      </c>
      <c r="F97" s="4">
        <f>VLOOKUP(B:B,'[1]תוספות זמן'!B:I,8,0)</f>
        <v>0.67361111111111116</v>
      </c>
      <c r="G97" s="5">
        <f>VLOOKUP(B:B,'[1]תוספות זמן'!B:L,11,0)</f>
        <v>0.68055555555555558</v>
      </c>
    </row>
    <row r="98" spans="1:7" x14ac:dyDescent="0.2">
      <c r="A98" s="1">
        <v>46154</v>
      </c>
      <c r="B98" s="2">
        <v>35371</v>
      </c>
      <c r="C98" s="3" t="s">
        <v>71</v>
      </c>
      <c r="D98" s="5">
        <v>0.58333333333333337</v>
      </c>
      <c r="E98" s="16">
        <v>0.69444444444444442</v>
      </c>
      <c r="F98" s="4">
        <f>VLOOKUP(B:B,'[1]תוספות זמן'!B:I,8,0)</f>
        <v>0.72222222222222221</v>
      </c>
      <c r="G98" s="5">
        <f>VLOOKUP(B:B,'[1]תוספות זמן'!B:L,11,0)</f>
        <v>0.72916666666666663</v>
      </c>
    </row>
    <row r="99" spans="1:7" x14ac:dyDescent="0.2">
      <c r="A99" s="1">
        <v>46155</v>
      </c>
      <c r="B99" s="2">
        <v>35172</v>
      </c>
      <c r="C99" s="3" t="s">
        <v>71</v>
      </c>
      <c r="D99" s="5">
        <v>0.375</v>
      </c>
      <c r="E99" s="16">
        <v>0.44791666666666669</v>
      </c>
      <c r="F99" s="4">
        <f>VLOOKUP(B:B,'[1]תוספות זמן'!B:I,8,0)</f>
        <v>0.46527777777777779</v>
      </c>
      <c r="G99" s="5">
        <f>VLOOKUP(B:B,'[1]תוספות זמן'!B:L,11,0)</f>
        <v>0.47222222222222221</v>
      </c>
    </row>
    <row r="100" spans="1:7" x14ac:dyDescent="0.2">
      <c r="A100" s="1">
        <v>46155</v>
      </c>
      <c r="B100" s="2">
        <v>35182</v>
      </c>
      <c r="C100" s="3" t="s">
        <v>73</v>
      </c>
      <c r="D100" s="5">
        <v>0.375</v>
      </c>
      <c r="E100" s="16">
        <v>0.44791666666666669</v>
      </c>
      <c r="F100" s="4">
        <f>VLOOKUP(B:B,'[1]תוספות זמן'!B:I,8,0)</f>
        <v>0.46527777777777779</v>
      </c>
      <c r="G100" s="5">
        <f>VLOOKUP(B:B,'[1]תוספות זמן'!B:L,11,0)</f>
        <v>0.47222222222222221</v>
      </c>
    </row>
    <row r="101" spans="1:7" x14ac:dyDescent="0.2">
      <c r="A101" s="1">
        <v>46155</v>
      </c>
      <c r="B101" s="2">
        <v>35472</v>
      </c>
      <c r="C101" s="3" t="s">
        <v>71</v>
      </c>
      <c r="D101" s="5">
        <v>0.375</v>
      </c>
      <c r="E101" s="16">
        <v>0.47222222222222221</v>
      </c>
      <c r="F101" s="4">
        <f>VLOOKUP(B:B,'[1]תוספות זמן'!B:I,8,0)</f>
        <v>0.49652777777777779</v>
      </c>
      <c r="G101" s="5">
        <f>VLOOKUP(B:B,'[1]תוספות זמן'!B:L,11,0)</f>
        <v>0.50347222222222221</v>
      </c>
    </row>
    <row r="102" spans="1:7" x14ac:dyDescent="0.2">
      <c r="A102" s="1">
        <v>46155</v>
      </c>
      <c r="B102" s="2">
        <v>35482</v>
      </c>
      <c r="C102" s="3" t="s">
        <v>75</v>
      </c>
      <c r="D102" s="5">
        <v>0.375</v>
      </c>
      <c r="E102" s="16">
        <v>0.47222222222222221</v>
      </c>
      <c r="F102" s="4">
        <f>VLOOKUP(B:B,'[1]תוספות זמן'!B:I,8,0)</f>
        <v>0.49652777777777779</v>
      </c>
      <c r="G102" s="5">
        <f>VLOOKUP(B:B,'[1]תוספות זמן'!B:L,11,0)</f>
        <v>0.50347222222222221</v>
      </c>
    </row>
    <row r="103" spans="1:7" x14ac:dyDescent="0.2">
      <c r="A103" s="1">
        <v>46155</v>
      </c>
      <c r="B103" s="2">
        <v>35581</v>
      </c>
      <c r="C103" s="3" t="s">
        <v>73</v>
      </c>
      <c r="D103" s="5">
        <v>0.375</v>
      </c>
      <c r="E103" s="16">
        <v>0.54166666666666663</v>
      </c>
      <c r="F103" s="4">
        <f>VLOOKUP(B:B,'[1]תוספות זמן'!B:I,8,0)</f>
        <v>0.58333333333333326</v>
      </c>
      <c r="G103" s="5">
        <f>VLOOKUP(B:B,'[1]תוספות זמן'!B:L,11,0)</f>
        <v>0.59722222222222221</v>
      </c>
    </row>
    <row r="104" spans="1:7" x14ac:dyDescent="0.2">
      <c r="A104" s="1">
        <v>46155</v>
      </c>
      <c r="B104" s="2">
        <v>35571</v>
      </c>
      <c r="C104" s="3" t="s">
        <v>71</v>
      </c>
      <c r="D104" s="5">
        <v>0.375</v>
      </c>
      <c r="E104" s="16">
        <v>0.55555555555555558</v>
      </c>
      <c r="F104" s="4">
        <f>VLOOKUP(B:B,'[1]תוספות זמן'!B:I,8,0)</f>
        <v>0.60069444444444442</v>
      </c>
      <c r="G104" s="5">
        <f>VLOOKUP(B:B,'[1]תוספות זמן'!B:L,11,0)</f>
        <v>0.6151388888888889</v>
      </c>
    </row>
    <row r="105" spans="1:7" x14ac:dyDescent="0.2">
      <c r="A105" s="1">
        <v>46155</v>
      </c>
      <c r="B105" s="2">
        <v>35382</v>
      </c>
      <c r="C105" s="3" t="s">
        <v>76</v>
      </c>
      <c r="D105" s="5">
        <v>0.58333333333333337</v>
      </c>
      <c r="E105" s="16">
        <v>0.68055555555555558</v>
      </c>
      <c r="F105" s="4">
        <f>VLOOKUP(B:B,'[1]תוספות זמן'!B:I,8,0)</f>
        <v>0.70486111111111116</v>
      </c>
      <c r="G105" s="5">
        <f>VLOOKUP(B:B,'[1]תוספות זמן'!B:L,11,0)</f>
        <v>0.71180555555555558</v>
      </c>
    </row>
    <row r="106" spans="1:7" x14ac:dyDescent="0.2">
      <c r="A106" s="1">
        <v>46155</v>
      </c>
      <c r="B106" s="2">
        <v>35372</v>
      </c>
      <c r="C106" s="3" t="s">
        <v>71</v>
      </c>
      <c r="D106" s="5">
        <v>0.58333333333333337</v>
      </c>
      <c r="E106" s="16">
        <v>0.69444444444444442</v>
      </c>
      <c r="F106" s="4">
        <f>VLOOKUP(B:B,'[1]תוספות זמן'!B:I,8,0)</f>
        <v>0.72222222222222221</v>
      </c>
      <c r="G106" s="5">
        <f>VLOOKUP(B:B,'[1]תוספות זמן'!B:L,11,0)</f>
        <v>0.72916666666666663</v>
      </c>
    </row>
    <row r="107" spans="1:7" x14ac:dyDescent="0.2">
      <c r="A107" s="1">
        <v>46160</v>
      </c>
      <c r="B107" s="2">
        <v>16471</v>
      </c>
      <c r="C107" s="3" t="s">
        <v>77</v>
      </c>
      <c r="D107" s="5">
        <v>0.45833333333333331</v>
      </c>
      <c r="E107" s="16">
        <v>0.52083333333333326</v>
      </c>
      <c r="F107" s="4">
        <f>VLOOKUP(B:B,'[1]תוספות זמן'!B:I,8,0)</f>
        <v>0.53472222222222221</v>
      </c>
      <c r="G107" s="5">
        <f>VLOOKUP(B:B,'[1]תוספות זמן'!B:L,11,0)</f>
        <v>0.54166666666666663</v>
      </c>
    </row>
    <row r="108" spans="1:7" x14ac:dyDescent="0.2">
      <c r="A108" s="1">
        <v>46160</v>
      </c>
      <c r="B108" s="2">
        <v>16381</v>
      </c>
      <c r="C108" s="3" t="s">
        <v>78</v>
      </c>
      <c r="D108" s="5">
        <v>0.5625</v>
      </c>
      <c r="E108" s="16">
        <v>0.625</v>
      </c>
      <c r="F108" s="4">
        <f>VLOOKUP(B:B,'[1]תוספות זמן'!B:I,8,0)</f>
        <v>0.63888888888888884</v>
      </c>
      <c r="G108" s="5">
        <f>VLOOKUP(B:B,'[1]תוספות זמן'!B:L,11,0)</f>
        <v>0.64583333333333337</v>
      </c>
    </row>
    <row r="109" spans="1:7" x14ac:dyDescent="0.2">
      <c r="A109" s="1">
        <v>46160</v>
      </c>
      <c r="B109" s="2">
        <v>91381</v>
      </c>
      <c r="C109" s="3" t="s">
        <v>79</v>
      </c>
      <c r="D109" s="5">
        <v>0.5625</v>
      </c>
      <c r="E109" s="16">
        <v>0.70833333333333337</v>
      </c>
      <c r="F109" s="4">
        <f>VLOOKUP(B:B,'[1]תוספות זמן'!B:I,8,0)</f>
        <v>0.74305555555555558</v>
      </c>
      <c r="G109" s="5">
        <f>VLOOKUP(B:B,'[1]תוספות זמן'!B:L,11,0)</f>
        <v>0.75694444444444442</v>
      </c>
    </row>
    <row r="110" spans="1:7" x14ac:dyDescent="0.2">
      <c r="A110" s="1">
        <v>46160</v>
      </c>
      <c r="B110" s="2">
        <v>91387</v>
      </c>
      <c r="C110" s="3" t="s">
        <v>80</v>
      </c>
      <c r="D110" s="5">
        <v>0.5625</v>
      </c>
      <c r="E110" s="16">
        <v>0.70833333333333337</v>
      </c>
      <c r="F110" s="4">
        <f>VLOOKUP(B:B,'[1]תוספות זמן'!B:I,8,0)</f>
        <v>0.74305555555555558</v>
      </c>
      <c r="G110" s="5">
        <f>VLOOKUP(B:B,'[1]תוספות זמן'!B:L,11,0)</f>
        <v>0.75694444444444442</v>
      </c>
    </row>
    <row r="111" spans="1:7" x14ac:dyDescent="0.2">
      <c r="A111" s="1">
        <v>46161</v>
      </c>
      <c r="B111" s="2">
        <v>16384</v>
      </c>
      <c r="C111" s="3" t="s">
        <v>81</v>
      </c>
      <c r="D111" s="5">
        <v>0.375</v>
      </c>
      <c r="E111" s="16">
        <v>0.44791666666666669</v>
      </c>
      <c r="F111" s="4">
        <f>VLOOKUP(B:B,'[1]תוספות זמן'!B:I,8,0)</f>
        <v>0.46527777777777779</v>
      </c>
      <c r="G111" s="5">
        <f>VLOOKUP(B:B,'[1]תוספות זמן'!B:L,11,0)</f>
        <v>0.47222222222222221</v>
      </c>
    </row>
    <row r="112" spans="1:7" x14ac:dyDescent="0.2">
      <c r="A112" s="1">
        <v>46161</v>
      </c>
      <c r="B112" s="2">
        <v>16484</v>
      </c>
      <c r="C112" s="3" t="s">
        <v>82</v>
      </c>
      <c r="D112" s="5">
        <v>0.375</v>
      </c>
      <c r="E112" s="16">
        <v>0.44791666666666669</v>
      </c>
      <c r="F112" s="4">
        <f>VLOOKUP(B:B,'[1]תוספות זמן'!B:I,8,0)</f>
        <v>0.46527777777777779</v>
      </c>
      <c r="G112" s="5">
        <f>VLOOKUP(B:B,'[1]תוספות זמן'!B:L,11,0)</f>
        <v>0.47222222222222221</v>
      </c>
    </row>
    <row r="113" spans="1:7" x14ac:dyDescent="0.2">
      <c r="A113" s="1">
        <v>46161</v>
      </c>
      <c r="B113" s="2">
        <v>16584</v>
      </c>
      <c r="C113" s="3" t="s">
        <v>83</v>
      </c>
      <c r="D113" s="5">
        <v>0.375</v>
      </c>
      <c r="E113" s="16">
        <v>0.44791666666666669</v>
      </c>
      <c r="F113" s="4">
        <f>VLOOKUP(B:B,'[1]תוספות זמן'!B:I,8,0)</f>
        <v>0.46527777777777779</v>
      </c>
      <c r="G113" s="5">
        <f>VLOOKUP(B:B,'[1]תוספות זמן'!B:L,11,0)</f>
        <v>0.47222222222222221</v>
      </c>
    </row>
    <row r="114" spans="1:7" x14ac:dyDescent="0.2">
      <c r="A114" s="1">
        <v>46161</v>
      </c>
      <c r="B114" s="2">
        <v>16382</v>
      </c>
      <c r="C114" s="3" t="s">
        <v>84</v>
      </c>
      <c r="D114" s="5">
        <v>0.47916666666666669</v>
      </c>
      <c r="E114" s="16">
        <v>0.55208333333333337</v>
      </c>
      <c r="F114" s="4">
        <f>VLOOKUP(B:B,'[1]תוספות זמן'!B:I,8,0)</f>
        <v>0.56944444444444442</v>
      </c>
      <c r="G114" s="5">
        <f>VLOOKUP(B:B,'[1]תוספות זמן'!B:L,11,0)</f>
        <v>0.57638888888888884</v>
      </c>
    </row>
    <row r="115" spans="1:7" x14ac:dyDescent="0.2">
      <c r="A115" s="1">
        <v>46161</v>
      </c>
      <c r="B115" s="2">
        <v>16582</v>
      </c>
      <c r="C115" s="3" t="s">
        <v>85</v>
      </c>
      <c r="D115" s="5">
        <v>0.58333333333333337</v>
      </c>
      <c r="E115" s="16">
        <v>0.66666666666666674</v>
      </c>
      <c r="F115" s="4">
        <f>VLOOKUP(B:B,'[1]תוספות זמן'!B:I,8,0)</f>
        <v>0.68750000000000011</v>
      </c>
      <c r="G115" s="5">
        <f>VLOOKUP(B:B,'[1]תוספות זמן'!B:L,11,0)</f>
        <v>0.69444444444444442</v>
      </c>
    </row>
    <row r="116" spans="1:7" x14ac:dyDescent="0.2">
      <c r="A116" s="1">
        <v>46162</v>
      </c>
      <c r="B116" s="2">
        <v>43182</v>
      </c>
      <c r="C116" s="3" t="s">
        <v>86</v>
      </c>
      <c r="D116" s="5">
        <v>0.41666666666666669</v>
      </c>
      <c r="E116" s="16">
        <v>0.48958333333333337</v>
      </c>
      <c r="F116" s="4">
        <f>VLOOKUP(B:B,'[1]תוספות זמן'!B:I,8,0)</f>
        <v>0.50694444444444442</v>
      </c>
      <c r="G116" s="5">
        <f>VLOOKUP(B:B,'[1]תוספות זמן'!B:L,11,0)</f>
        <v>0.51388888888888884</v>
      </c>
    </row>
    <row r="117" spans="1:7" x14ac:dyDescent="0.2">
      <c r="A117" s="1">
        <v>46162</v>
      </c>
      <c r="B117" s="2">
        <v>43386</v>
      </c>
      <c r="C117" s="3" t="s">
        <v>87</v>
      </c>
      <c r="D117" s="5">
        <v>0.41666666666666669</v>
      </c>
      <c r="E117" s="16">
        <v>0.5625</v>
      </c>
      <c r="F117" s="4">
        <f>VLOOKUP(B:B,'[1]תוספות זמן'!B:I,8,0)</f>
        <v>0.59722222222222221</v>
      </c>
      <c r="G117" s="5">
        <f>VLOOKUP(B:B,'[1]תוספות זמן'!B:L,11,0)</f>
        <v>0.61111111111111116</v>
      </c>
    </row>
    <row r="118" spans="1:7" x14ac:dyDescent="0.2">
      <c r="A118" s="1">
        <v>46162</v>
      </c>
      <c r="B118" s="2">
        <v>43386</v>
      </c>
      <c r="C118" s="3" t="s">
        <v>87</v>
      </c>
      <c r="D118" s="5">
        <v>0.58333333333333337</v>
      </c>
      <c r="E118" s="16">
        <v>0.72916666666666674</v>
      </c>
      <c r="F118" s="4">
        <f>VLOOKUP(B:B,'[1]תוספות זמן'!B:I,8,0)</f>
        <v>0.59722222222222221</v>
      </c>
      <c r="G118" s="5">
        <f>VLOOKUP(B:B,'[1]תוספות זמן'!B:L,11,0)</f>
        <v>0.61111111111111116</v>
      </c>
    </row>
    <row r="119" spans="1:7" x14ac:dyDescent="0.2">
      <c r="A119" s="1">
        <v>46167</v>
      </c>
      <c r="B119" s="2">
        <v>5314</v>
      </c>
      <c r="C119" s="3" t="s">
        <v>88</v>
      </c>
      <c r="D119" s="5">
        <v>0.375</v>
      </c>
      <c r="E119" s="16">
        <v>0.44791666666666669</v>
      </c>
      <c r="F119" s="4">
        <f>VLOOKUP(B:B,'[1]תוספות זמן'!B:I,8,0)</f>
        <v>0.46527777777777779</v>
      </c>
      <c r="G119" s="5">
        <f>VLOOKUP(B:B,'[1]תוספות זמן'!B:L,11,0)</f>
        <v>0.47222222222222221</v>
      </c>
    </row>
    <row r="120" spans="1:7" x14ac:dyDescent="0.2">
      <c r="A120" s="1">
        <v>46167</v>
      </c>
      <c r="B120" s="2">
        <v>5384</v>
      </c>
      <c r="C120" s="3" t="s">
        <v>89</v>
      </c>
      <c r="D120" s="5">
        <v>0.375</v>
      </c>
      <c r="E120" s="16">
        <v>0.44791666666666669</v>
      </c>
      <c r="F120" s="4">
        <f>VLOOKUP(B:B,'[1]תוספות זמן'!B:I,8,0)</f>
        <v>0.46527777777777779</v>
      </c>
      <c r="G120" s="5">
        <f>VLOOKUP(B:B,'[1]תוספות זמן'!B:L,11,0)</f>
        <v>0.47222222222222221</v>
      </c>
    </row>
    <row r="121" spans="1:7" x14ac:dyDescent="0.2">
      <c r="A121" s="1">
        <v>46167</v>
      </c>
      <c r="B121" s="2">
        <v>5315</v>
      </c>
      <c r="C121" s="3" t="s">
        <v>90</v>
      </c>
      <c r="D121" s="5">
        <v>0.375</v>
      </c>
      <c r="E121" s="16">
        <v>0.46875</v>
      </c>
      <c r="F121" s="4">
        <f>VLOOKUP(B:B,'[1]תוספות זמן'!B:I,8,0)</f>
        <v>0.48958333333333331</v>
      </c>
      <c r="G121" s="5">
        <f>VLOOKUP(B:B,'[1]תוספות זמן'!B:L,11,0)</f>
        <v>0.5</v>
      </c>
    </row>
    <row r="122" spans="1:7" x14ac:dyDescent="0.2">
      <c r="A122" s="1">
        <v>46167</v>
      </c>
      <c r="B122" s="2">
        <v>5316</v>
      </c>
      <c r="C122" s="3" t="s">
        <v>90</v>
      </c>
      <c r="D122" s="5">
        <v>0.375</v>
      </c>
      <c r="E122" s="16">
        <v>0.46875</v>
      </c>
      <c r="F122" s="4">
        <f>VLOOKUP(B:B,'[1]תוספות זמן'!B:I,8,0)</f>
        <v>0.48958333333333331</v>
      </c>
      <c r="G122" s="5">
        <f>VLOOKUP(B:B,'[1]תוספות זמן'!B:L,11,0)</f>
        <v>0.5</v>
      </c>
    </row>
    <row r="123" spans="1:7" x14ac:dyDescent="0.2">
      <c r="A123" s="1">
        <v>46167</v>
      </c>
      <c r="B123" s="2">
        <v>5381</v>
      </c>
      <c r="C123" s="3" t="s">
        <v>91</v>
      </c>
      <c r="D123" s="5">
        <v>0.375</v>
      </c>
      <c r="E123" s="16">
        <v>0.46875</v>
      </c>
      <c r="F123" s="4">
        <f>VLOOKUP(B:B,'[1]תוספות זמן'!B:I,8,0)</f>
        <v>0.48958333333333331</v>
      </c>
      <c r="G123" s="5">
        <f>VLOOKUP(B:B,'[1]תוספות זמן'!B:L,11,0)</f>
        <v>0.5</v>
      </c>
    </row>
    <row r="124" spans="1:7" x14ac:dyDescent="0.2">
      <c r="A124" s="1">
        <v>46167</v>
      </c>
      <c r="B124" s="2">
        <v>5391</v>
      </c>
      <c r="C124" s="3" t="s">
        <v>92</v>
      </c>
      <c r="D124" s="5">
        <v>0.375</v>
      </c>
      <c r="E124" s="16">
        <v>0.46875</v>
      </c>
      <c r="F124" s="4">
        <f>VLOOKUP(B:B,'[1]תוספות זמן'!B:I,8,0)</f>
        <v>0.48958333333333331</v>
      </c>
      <c r="G124" s="5">
        <f>VLOOKUP(B:B,'[1]תוספות זמן'!B:L,11,0)</f>
        <v>0.5</v>
      </c>
    </row>
    <row r="125" spans="1:7" x14ac:dyDescent="0.2">
      <c r="A125" s="1">
        <v>46167</v>
      </c>
      <c r="B125" s="2">
        <v>6381</v>
      </c>
      <c r="C125" s="3" t="s">
        <v>93</v>
      </c>
      <c r="D125" s="5">
        <v>0.375</v>
      </c>
      <c r="E125" s="16">
        <v>0.49305555555555558</v>
      </c>
      <c r="F125" s="4">
        <f>VLOOKUP(B:B,'[1]תוספות זמן'!B:I,8,0)</f>
        <v>0.52083333333333337</v>
      </c>
      <c r="G125" s="5">
        <f>VLOOKUP(B:B,'[1]תוספות זמן'!B:L,11,0)</f>
        <v>0.53125</v>
      </c>
    </row>
    <row r="126" spans="1:7" x14ac:dyDescent="0.2">
      <c r="A126" s="1">
        <v>46167</v>
      </c>
      <c r="B126" s="2">
        <v>6384</v>
      </c>
      <c r="C126" s="3" t="s">
        <v>94</v>
      </c>
      <c r="D126" s="5">
        <v>0.375</v>
      </c>
      <c r="E126" s="16">
        <v>0.49305555555555558</v>
      </c>
      <c r="F126" s="4">
        <f>VLOOKUP(B:B,'[1]תוספות זמן'!B:I,8,0)</f>
        <v>0.52083333333333337</v>
      </c>
      <c r="G126" s="5">
        <f>VLOOKUP(B:B,'[1]תוספות זמן'!B:L,11,0)</f>
        <v>0.53125</v>
      </c>
    </row>
    <row r="127" spans="1:7" x14ac:dyDescent="0.2">
      <c r="A127" s="1">
        <v>46167</v>
      </c>
      <c r="B127" s="2">
        <v>5371</v>
      </c>
      <c r="C127" s="3" t="s">
        <v>95</v>
      </c>
      <c r="D127" s="5">
        <v>0.47916666666666669</v>
      </c>
      <c r="E127" s="16">
        <v>0.55208333333333337</v>
      </c>
      <c r="F127" s="4">
        <f>VLOOKUP(B:B,'[1]תוספות זמן'!B:I,8,0)</f>
        <v>0.56944444444444442</v>
      </c>
      <c r="G127" s="5">
        <f>VLOOKUP(B:B,'[1]תוספות זמן'!B:L,11,0)</f>
        <v>0.57638888888888884</v>
      </c>
    </row>
    <row r="128" spans="1:7" x14ac:dyDescent="0.2">
      <c r="A128" s="1">
        <v>46167</v>
      </c>
      <c r="B128" s="2">
        <v>5374</v>
      </c>
      <c r="C128" s="3" t="s">
        <v>96</v>
      </c>
      <c r="D128" s="5">
        <v>0.47916666666666669</v>
      </c>
      <c r="E128" s="16">
        <v>0.55208333333333337</v>
      </c>
      <c r="F128" s="4">
        <f>VLOOKUP(B:B,'[1]תוספות זמן'!B:I,8,0)</f>
        <v>0.56944444444444442</v>
      </c>
      <c r="G128" s="5">
        <f>VLOOKUP(B:B,'[1]תוספות זמן'!B:L,11,0)</f>
        <v>0.57638888888888884</v>
      </c>
    </row>
    <row r="129" spans="1:7" x14ac:dyDescent="0.2">
      <c r="A129" s="1">
        <v>46167</v>
      </c>
      <c r="B129" s="2">
        <v>6281</v>
      </c>
      <c r="C129" s="3" t="s">
        <v>97</v>
      </c>
      <c r="D129" s="5">
        <v>0.51041666666666663</v>
      </c>
      <c r="E129" s="16">
        <v>0.62847222222222221</v>
      </c>
      <c r="F129" s="4">
        <f>VLOOKUP(B:B,'[1]תוספות זמן'!B:I,8,0)</f>
        <v>0.65625</v>
      </c>
      <c r="G129" s="5">
        <f>VLOOKUP(B:B,'[1]תוספות זמן'!B:L,11,0)</f>
        <v>0.66666666666666663</v>
      </c>
    </row>
    <row r="130" spans="1:7" x14ac:dyDescent="0.2">
      <c r="A130" s="1">
        <v>46167</v>
      </c>
      <c r="B130" s="2">
        <v>6284</v>
      </c>
      <c r="C130" s="3" t="s">
        <v>98</v>
      </c>
      <c r="D130" s="5">
        <v>0.51041666666666663</v>
      </c>
      <c r="E130" s="16">
        <v>0.62847222222222221</v>
      </c>
      <c r="F130" s="4">
        <f>VLOOKUP(B:B,'[1]תוספות זמן'!B:I,8,0)</f>
        <v>0.65625</v>
      </c>
      <c r="G130" s="5">
        <f>VLOOKUP(B:B,'[1]תוספות זמן'!B:L,11,0)</f>
        <v>0.66666666666666663</v>
      </c>
    </row>
    <row r="131" spans="1:7" x14ac:dyDescent="0.2">
      <c r="A131" s="1">
        <v>46167</v>
      </c>
      <c r="B131" s="2">
        <v>6571</v>
      </c>
      <c r="C131" s="3" t="s">
        <v>99</v>
      </c>
      <c r="D131" s="5">
        <v>0.51041666666666663</v>
      </c>
      <c r="E131" s="16">
        <v>0.62847222222222221</v>
      </c>
      <c r="F131" s="4">
        <f>VLOOKUP(B:B,'[1]תוספות זמן'!B:I,8,0)</f>
        <v>0.65625</v>
      </c>
      <c r="G131" s="5">
        <f>VLOOKUP(B:B,'[1]תוספות זמן'!B:L,11,0)</f>
        <v>0.66666666666666663</v>
      </c>
    </row>
    <row r="132" spans="1:7" x14ac:dyDescent="0.2">
      <c r="A132" s="1">
        <v>46167</v>
      </c>
      <c r="B132" s="2">
        <v>4314</v>
      </c>
      <c r="C132" s="3" t="s">
        <v>100</v>
      </c>
      <c r="D132" s="5">
        <v>0.52083333333333337</v>
      </c>
      <c r="E132" s="16">
        <v>0.61458333333333337</v>
      </c>
      <c r="F132" s="4">
        <f>VLOOKUP(B:B,'[1]תוספות זמן'!B:I,8,0)</f>
        <v>0.63888888888888884</v>
      </c>
      <c r="G132" s="5">
        <f>VLOOKUP(B:B,'[1]תוספות זמן'!B:L,11,0)</f>
        <v>0.64583333333333337</v>
      </c>
    </row>
    <row r="133" spans="1:7" x14ac:dyDescent="0.2">
      <c r="A133" s="1">
        <v>46167</v>
      </c>
      <c r="B133" s="2">
        <v>4315</v>
      </c>
      <c r="C133" s="3" t="s">
        <v>101</v>
      </c>
      <c r="D133" s="5">
        <v>0.52083333333333337</v>
      </c>
      <c r="E133" s="16">
        <v>0.61458333333333337</v>
      </c>
      <c r="F133" s="4">
        <f>VLOOKUP(B:B,'[1]תוספות זמן'!B:I,8,0)</f>
        <v>0.63888888888888884</v>
      </c>
      <c r="G133" s="5">
        <f>VLOOKUP(B:B,'[1]תוספות זמן'!B:L,11,0)</f>
        <v>0.64583333333333337</v>
      </c>
    </row>
    <row r="134" spans="1:7" x14ac:dyDescent="0.2">
      <c r="A134" s="1">
        <v>46167</v>
      </c>
      <c r="B134" s="2">
        <v>39281</v>
      </c>
      <c r="C134" s="3" t="s">
        <v>102</v>
      </c>
      <c r="D134" s="5">
        <v>0.52083333333333337</v>
      </c>
      <c r="E134" s="16">
        <v>0.61458333333333337</v>
      </c>
      <c r="F134" s="4">
        <f>VLOOKUP(B:B,'[1]תוספות זמן'!B:I,8,0)</f>
        <v>0.63888888888888884</v>
      </c>
      <c r="G134" s="5">
        <f>VLOOKUP(B:B,'[1]תוספות זמן'!B:L,11,0)</f>
        <v>0.64583333333333337</v>
      </c>
    </row>
    <row r="135" spans="1:7" x14ac:dyDescent="0.2">
      <c r="A135" s="1">
        <v>46167</v>
      </c>
      <c r="B135" s="2">
        <v>4374</v>
      </c>
      <c r="C135" s="3" t="s">
        <v>103</v>
      </c>
      <c r="D135" s="5">
        <v>0.52083333333333337</v>
      </c>
      <c r="E135" s="16">
        <v>0.63888888888888895</v>
      </c>
      <c r="F135" s="4">
        <f>VLOOKUP(B:B,'[1]תוספות זמן'!B:I,8,0)</f>
        <v>0.66666666666666663</v>
      </c>
      <c r="G135" s="5">
        <f>VLOOKUP(B:B,'[1]תוספות זמן'!B:L,11,0)</f>
        <v>0.67708333333333337</v>
      </c>
    </row>
    <row r="136" spans="1:7" x14ac:dyDescent="0.2">
      <c r="A136" s="1">
        <v>46167</v>
      </c>
      <c r="B136" s="2">
        <v>4381</v>
      </c>
      <c r="C136" s="3" t="s">
        <v>104</v>
      </c>
      <c r="D136" s="5">
        <v>0.52083333333333337</v>
      </c>
      <c r="E136" s="16">
        <v>0.63888888888888895</v>
      </c>
      <c r="F136" s="4">
        <f>VLOOKUP(B:B,'[1]תוספות זמן'!B:I,8,0)</f>
        <v>0.66666666666666663</v>
      </c>
      <c r="G136" s="5">
        <f>VLOOKUP(B:B,'[1]תוספות זמן'!B:L,11,0)</f>
        <v>0.67708333333333337</v>
      </c>
    </row>
    <row r="137" spans="1:7" x14ac:dyDescent="0.2">
      <c r="A137" s="1">
        <v>46167</v>
      </c>
      <c r="B137" s="2">
        <v>7287</v>
      </c>
      <c r="C137" s="3" t="s">
        <v>105</v>
      </c>
      <c r="D137" s="5">
        <v>0.54166666666666663</v>
      </c>
      <c r="E137" s="16">
        <v>0.65972222222222221</v>
      </c>
      <c r="F137" s="4">
        <f>VLOOKUP(B:B,'[1]תוספות זמן'!B:I,8,0)</f>
        <v>0.6875</v>
      </c>
      <c r="G137" s="5">
        <f>VLOOKUP(B:B,'[1]תוספות זמן'!B:L,11,0)</f>
        <v>0.69791666666666663</v>
      </c>
    </row>
    <row r="138" spans="1:7" x14ac:dyDescent="0.2">
      <c r="A138" s="1">
        <v>46167</v>
      </c>
      <c r="B138" s="2">
        <v>5281</v>
      </c>
      <c r="C138" s="3" t="s">
        <v>106</v>
      </c>
      <c r="D138" s="5">
        <v>0.5625</v>
      </c>
      <c r="E138" s="16">
        <v>0.68055555555555558</v>
      </c>
      <c r="F138" s="4">
        <f>VLOOKUP(B:B,'[1]תוספות זמן'!B:I,8,0)</f>
        <v>0.70833333333333337</v>
      </c>
      <c r="G138" s="5">
        <f>VLOOKUP(B:B,'[1]תוספות זמן'!B:L,11,0)</f>
        <v>0.71875</v>
      </c>
    </row>
    <row r="139" spans="1:7" x14ac:dyDescent="0.2">
      <c r="A139" s="1">
        <v>46167</v>
      </c>
      <c r="B139" s="2">
        <v>5284</v>
      </c>
      <c r="C139" s="3" t="s">
        <v>107</v>
      </c>
      <c r="D139" s="5">
        <v>0.5625</v>
      </c>
      <c r="E139" s="16">
        <v>0.68055555555555558</v>
      </c>
      <c r="F139" s="4">
        <f>VLOOKUP(B:B,'[1]תוספות זמן'!B:I,8,0)</f>
        <v>0.70833333333333337</v>
      </c>
      <c r="G139" s="5">
        <f>VLOOKUP(B:B,'[1]תוספות זמן'!B:L,11,0)</f>
        <v>0.71875</v>
      </c>
    </row>
    <row r="140" spans="1:7" x14ac:dyDescent="0.2">
      <c r="A140" s="1">
        <v>46167</v>
      </c>
      <c r="B140" s="2">
        <v>6382</v>
      </c>
      <c r="C140" s="3" t="s">
        <v>93</v>
      </c>
      <c r="D140" s="5">
        <v>0.64583333333333337</v>
      </c>
      <c r="E140" s="16">
        <v>0.71875</v>
      </c>
      <c r="F140" s="4">
        <f>VLOOKUP(B:B,'[1]תוספות זמן'!B:I,8,0)</f>
        <v>0.73611111111111116</v>
      </c>
      <c r="G140" s="5">
        <f>VLOOKUP(B:B,'[1]תוספות זמן'!B:L,11,0)</f>
        <v>0.74305555555555558</v>
      </c>
    </row>
    <row r="141" spans="1:7" x14ac:dyDescent="0.2">
      <c r="A141" s="1">
        <v>46167</v>
      </c>
      <c r="B141" s="2">
        <v>6581</v>
      </c>
      <c r="C141" s="3" t="s">
        <v>108</v>
      </c>
      <c r="D141" s="5">
        <v>0.64583333333333337</v>
      </c>
      <c r="E141" s="16">
        <v>0.71875</v>
      </c>
      <c r="F141" s="4">
        <f>VLOOKUP(B:B,'[1]תוספות זמן'!B:I,8,0)</f>
        <v>0.73611111111111116</v>
      </c>
      <c r="G141" s="5">
        <f>VLOOKUP(B:B,'[1]תוספות זמן'!B:L,11,0)</f>
        <v>0.74305555555555558</v>
      </c>
    </row>
    <row r="142" spans="1:7" x14ac:dyDescent="0.2">
      <c r="A142" s="1">
        <v>46167</v>
      </c>
      <c r="B142" s="2">
        <v>4582</v>
      </c>
      <c r="C142" s="3" t="s">
        <v>104</v>
      </c>
      <c r="D142" s="5">
        <v>0.66666666666666663</v>
      </c>
      <c r="E142" s="16">
        <v>0.78472222222222221</v>
      </c>
      <c r="F142" s="4">
        <f>VLOOKUP(B:B,'[1]תוספות זמן'!B:I,8,0)</f>
        <v>0.8125</v>
      </c>
      <c r="G142" s="5">
        <f>VLOOKUP(B:B,'[1]תוספות זמן'!B:L,11,0)</f>
        <v>0.82291666666666663</v>
      </c>
    </row>
    <row r="143" spans="1:7" x14ac:dyDescent="0.2">
      <c r="A143" s="1">
        <v>46167</v>
      </c>
      <c r="B143" s="2">
        <v>5282</v>
      </c>
      <c r="C143" s="3" t="s">
        <v>109</v>
      </c>
      <c r="D143" s="5">
        <v>0.69791666666666663</v>
      </c>
      <c r="E143" s="16">
        <v>0.77083333333333326</v>
      </c>
      <c r="F143" s="4">
        <f>VLOOKUP(B:B,'[1]תוספות זמן'!B:I,8,0)</f>
        <v>0.78819444444444442</v>
      </c>
      <c r="G143" s="5">
        <f>VLOOKUP(B:B,'[1]תוספות זמן'!B:L,11,0)</f>
        <v>0.79513888888888884</v>
      </c>
    </row>
    <row r="144" spans="1:7" x14ac:dyDescent="0.2">
      <c r="A144" s="1">
        <v>46167</v>
      </c>
      <c r="B144" s="2">
        <v>6282</v>
      </c>
      <c r="C144" s="3" t="s">
        <v>97</v>
      </c>
      <c r="D144" s="5">
        <v>0.72916666666666663</v>
      </c>
      <c r="E144" s="16">
        <v>0.80208333333333326</v>
      </c>
      <c r="F144" s="4">
        <f>VLOOKUP(B:B,'[1]תוספות זמן'!B:I,8,0)</f>
        <v>0.81944444444444442</v>
      </c>
      <c r="G144" s="5">
        <f>VLOOKUP(B:B,'[1]תוספות זמן'!B:L,11,0)</f>
        <v>0.82638888888888884</v>
      </c>
    </row>
    <row r="145" spans="1:7" x14ac:dyDescent="0.2">
      <c r="A145" s="1">
        <v>46167</v>
      </c>
      <c r="B145" s="2">
        <v>5382</v>
      </c>
      <c r="C145" s="3" t="s">
        <v>110</v>
      </c>
      <c r="D145" s="5">
        <v>0.78125</v>
      </c>
      <c r="E145" s="16">
        <v>0.85416666666666663</v>
      </c>
      <c r="F145" s="4">
        <f>VLOOKUP(B:B,'[1]תוספות זמן'!B:I,8,0)</f>
        <v>0.87152777777777779</v>
      </c>
      <c r="G145" s="5">
        <f>VLOOKUP(B:B,'[1]תוספות זמן'!B:L,11,0)</f>
        <v>0.87847222222222221</v>
      </c>
    </row>
    <row r="146" spans="1:7" x14ac:dyDescent="0.2">
      <c r="A146" s="1">
        <v>46168</v>
      </c>
      <c r="B146" s="2">
        <v>8381</v>
      </c>
      <c r="C146" s="3" t="s">
        <v>111</v>
      </c>
      <c r="D146" s="5">
        <v>0.41666666666666669</v>
      </c>
      <c r="E146" s="16">
        <v>0.5625</v>
      </c>
      <c r="F146" s="4">
        <f>VLOOKUP(B:B,'[1]תוספות זמן'!B:I,8,0)</f>
        <v>0.59722222222222221</v>
      </c>
      <c r="G146" s="5">
        <f>VLOOKUP(B:B,'[1]תוספות זמן'!B:L,11,0)</f>
        <v>0.61111111111111116</v>
      </c>
    </row>
    <row r="147" spans="1:7" x14ac:dyDescent="0.2">
      <c r="A147" s="1">
        <v>46168</v>
      </c>
      <c r="B147" s="2">
        <v>8382</v>
      </c>
      <c r="C147" s="3" t="s">
        <v>111</v>
      </c>
      <c r="D147" s="5">
        <v>0.58333333333333337</v>
      </c>
      <c r="E147" s="16">
        <v>0.67708333333333337</v>
      </c>
      <c r="F147" s="4">
        <f>VLOOKUP(B:B,'[1]תוספות זמן'!B:I,8,0)</f>
        <v>0.70138888888888884</v>
      </c>
      <c r="G147" s="5">
        <f>VLOOKUP(B:B,'[1]תוספות זמן'!B:L,11,0)</f>
        <v>0.70833333333333337</v>
      </c>
    </row>
    <row r="148" spans="1:7" x14ac:dyDescent="0.2">
      <c r="A148" s="1">
        <v>46170</v>
      </c>
      <c r="B148" s="2">
        <v>1252</v>
      </c>
      <c r="C148" s="3" t="s">
        <v>112</v>
      </c>
      <c r="D148" s="5">
        <v>0.41666666666666669</v>
      </c>
      <c r="E148" s="16">
        <v>0.48958333333333337</v>
      </c>
      <c r="F148" s="4">
        <f>VLOOKUP(B:B,'[1]תוספות זמן'!B:I,8,0)</f>
        <v>0.50694444444444442</v>
      </c>
      <c r="G148" s="5">
        <f>VLOOKUP(B:B,'[1]תוספות זמן'!B:L,11,0)</f>
        <v>0.51388888888888884</v>
      </c>
    </row>
    <row r="149" spans="1:7" x14ac:dyDescent="0.2">
      <c r="A149" s="1">
        <v>46170</v>
      </c>
      <c r="B149" s="2">
        <v>1262</v>
      </c>
      <c r="C149" s="3" t="s">
        <v>113</v>
      </c>
      <c r="D149" s="5">
        <v>0.41666666666666669</v>
      </c>
      <c r="E149" s="16">
        <v>0.48958333333333337</v>
      </c>
      <c r="F149" s="4">
        <f>VLOOKUP(B:B,'[1]תוספות זמן'!B:I,8,0)</f>
        <v>0.50694444444444442</v>
      </c>
      <c r="G149" s="5">
        <f>VLOOKUP(B:B,'[1]תוספות זמן'!B:L,11,0)</f>
        <v>0.51388888888888884</v>
      </c>
    </row>
    <row r="150" spans="1:7" x14ac:dyDescent="0.2">
      <c r="A150" s="1">
        <v>46170</v>
      </c>
      <c r="B150" s="2">
        <v>2372</v>
      </c>
      <c r="C150" s="3" t="s">
        <v>114</v>
      </c>
      <c r="D150" s="5">
        <v>0.41666666666666669</v>
      </c>
      <c r="E150" s="16">
        <v>0.48958333333333337</v>
      </c>
      <c r="F150" s="4">
        <f>VLOOKUP(B:B,'[1]תוספות זמן'!B:I,8,0)</f>
        <v>0.50694444444444442</v>
      </c>
      <c r="G150" s="5">
        <f>VLOOKUP(B:B,'[1]תוספות זמן'!B:L,11,0)</f>
        <v>0.51388888888888884</v>
      </c>
    </row>
    <row r="151" spans="1:7" x14ac:dyDescent="0.2">
      <c r="A151" s="1">
        <v>46170</v>
      </c>
      <c r="B151" s="2">
        <v>2382</v>
      </c>
      <c r="C151" s="3" t="s">
        <v>115</v>
      </c>
      <c r="D151" s="5">
        <v>0.41666666666666669</v>
      </c>
      <c r="E151" s="16">
        <v>0.48958333333333337</v>
      </c>
      <c r="F151" s="4">
        <f>VLOOKUP(B:B,'[1]תוספות זמן'!B:I,8,0)</f>
        <v>0.50694444444444442</v>
      </c>
      <c r="G151" s="5">
        <f>VLOOKUP(B:B,'[1]תוספות זמן'!B:L,11,0)</f>
        <v>0.51388888888888884</v>
      </c>
    </row>
    <row r="152" spans="1:7" x14ac:dyDescent="0.2">
      <c r="A152" s="1">
        <v>46170</v>
      </c>
      <c r="B152" s="2">
        <v>3372</v>
      </c>
      <c r="C152" s="3" t="s">
        <v>116</v>
      </c>
      <c r="D152" s="5">
        <v>0.41666666666666669</v>
      </c>
      <c r="E152" s="16">
        <v>0.51041666666666674</v>
      </c>
      <c r="F152" s="4">
        <f>VLOOKUP(B:B,'[1]תוספות זמן'!B:I,8,0)</f>
        <v>0.53125</v>
      </c>
      <c r="G152" s="5">
        <f>VLOOKUP(B:B,'[1]תוספות זמן'!B:L,11,0)</f>
        <v>0.54166666666666663</v>
      </c>
    </row>
    <row r="153" spans="1:7" x14ac:dyDescent="0.2">
      <c r="A153" s="1">
        <v>46170</v>
      </c>
      <c r="B153" s="2">
        <v>3382</v>
      </c>
      <c r="C153" s="3" t="s">
        <v>117</v>
      </c>
      <c r="D153" s="5">
        <v>0.41666666666666669</v>
      </c>
      <c r="E153" s="16">
        <v>0.51041666666666674</v>
      </c>
      <c r="F153" s="4">
        <f>VLOOKUP(B:B,'[1]תוספות זמן'!B:I,8,0)</f>
        <v>0.53125</v>
      </c>
      <c r="G153" s="5">
        <f>VLOOKUP(B:B,'[1]תוספות זמן'!B:L,11,0)</f>
        <v>0.54166666666666663</v>
      </c>
    </row>
    <row r="154" spans="1:7" x14ac:dyDescent="0.2">
      <c r="A154" s="1">
        <v>46170</v>
      </c>
      <c r="B154" s="2">
        <v>1214</v>
      </c>
      <c r="C154" s="3" t="s">
        <v>118</v>
      </c>
      <c r="D154" s="5">
        <v>0.5</v>
      </c>
      <c r="E154" s="16">
        <v>0.57291666666666663</v>
      </c>
      <c r="F154" s="4">
        <f>VLOOKUP(B:B,'[1]תוספות זמן'!B:I,8,0)</f>
        <v>0.59027777777777779</v>
      </c>
      <c r="G154" s="5">
        <f>VLOOKUP(B:B,'[1]תוספות זמן'!B:L,11,0)</f>
        <v>0.59722222222222221</v>
      </c>
    </row>
    <row r="155" spans="1:7" x14ac:dyDescent="0.2">
      <c r="A155" s="1">
        <v>46170</v>
      </c>
      <c r="B155" s="2">
        <v>1215</v>
      </c>
      <c r="C155" s="3" t="s">
        <v>32</v>
      </c>
      <c r="D155" s="5">
        <v>0.5</v>
      </c>
      <c r="E155" s="16">
        <v>0.57291666666666663</v>
      </c>
      <c r="F155" s="4">
        <f>VLOOKUP(B:B,'[1]תוספות זמן'!B:I,8,0)</f>
        <v>0.59027777777777779</v>
      </c>
      <c r="G155" s="5">
        <f>VLOOKUP(B:B,'[1]תוספות זמן'!B:L,11,0)</f>
        <v>0.59722222222222221</v>
      </c>
    </row>
    <row r="156" spans="1:7" x14ac:dyDescent="0.2">
      <c r="A156" s="1">
        <v>46170</v>
      </c>
      <c r="B156" s="2">
        <v>1224</v>
      </c>
      <c r="C156" s="3" t="s">
        <v>119</v>
      </c>
      <c r="D156" s="5">
        <v>0.5</v>
      </c>
      <c r="E156" s="16">
        <v>0.57291666666666663</v>
      </c>
      <c r="F156" s="4">
        <f>VLOOKUP(B:B,'[1]תוספות זמן'!B:I,8,0)</f>
        <v>0.59027777777777779</v>
      </c>
      <c r="G156" s="5">
        <f>VLOOKUP(B:B,'[1]תוספות זמן'!B:L,11,0)</f>
        <v>0.59722222222222221</v>
      </c>
    </row>
    <row r="157" spans="1:7" x14ac:dyDescent="0.2">
      <c r="A157" s="1">
        <v>46170</v>
      </c>
      <c r="B157" s="2">
        <v>1225</v>
      </c>
      <c r="C157" s="3" t="s">
        <v>32</v>
      </c>
      <c r="D157" s="5">
        <v>0.5</v>
      </c>
      <c r="E157" s="16">
        <v>0.57291666666666663</v>
      </c>
      <c r="F157" s="4">
        <f>VLOOKUP(B:B,'[1]תוספות זמן'!B:I,8,0)</f>
        <v>0.59027777777777779</v>
      </c>
      <c r="G157" s="5">
        <f>VLOOKUP(B:B,'[1]תוספות זמן'!B:L,11,0)</f>
        <v>0.59722222222222221</v>
      </c>
    </row>
    <row r="158" spans="1:7" x14ac:dyDescent="0.2">
      <c r="A158" s="1">
        <v>46170</v>
      </c>
      <c r="B158" s="2">
        <v>2314</v>
      </c>
      <c r="C158" s="3" t="s">
        <v>120</v>
      </c>
      <c r="D158" s="5">
        <v>0.5</v>
      </c>
      <c r="E158" s="16">
        <v>0.59375</v>
      </c>
      <c r="F158" s="4">
        <f>VLOOKUP(B:B,'[1]תוספות זמן'!B:I,8,0)</f>
        <v>0.61458333333333337</v>
      </c>
      <c r="G158" s="5">
        <f>VLOOKUP(B:B,'[1]תוספות זמן'!B:L,11,0)</f>
        <v>0.625</v>
      </c>
    </row>
    <row r="159" spans="1:7" x14ac:dyDescent="0.2">
      <c r="A159" s="1">
        <v>46170</v>
      </c>
      <c r="B159" s="2">
        <v>2315</v>
      </c>
      <c r="C159" s="3" t="s">
        <v>121</v>
      </c>
      <c r="D159" s="5">
        <v>0.5</v>
      </c>
      <c r="E159" s="16">
        <v>0.59375</v>
      </c>
      <c r="F159" s="4">
        <f>VLOOKUP(B:B,'[1]תוספות זמן'!B:I,8,0)</f>
        <v>0.61458333333333337</v>
      </c>
      <c r="G159" s="5">
        <f>VLOOKUP(B:B,'[1]תוספות זמן'!B:L,11,0)</f>
        <v>0.625</v>
      </c>
    </row>
    <row r="160" spans="1:7" x14ac:dyDescent="0.2">
      <c r="A160" s="1">
        <v>46170</v>
      </c>
      <c r="B160" s="2">
        <v>2371</v>
      </c>
      <c r="C160" s="3" t="s">
        <v>115</v>
      </c>
      <c r="D160" s="5">
        <v>0.5</v>
      </c>
      <c r="E160" s="16">
        <v>0.59375</v>
      </c>
      <c r="F160" s="4">
        <f>VLOOKUP(B:B,'[1]תוספות זמן'!B:I,8,0)</f>
        <v>0.61458333333333337</v>
      </c>
      <c r="G160" s="5">
        <f>VLOOKUP(B:B,'[1]תוספות זמן'!B:L,11,0)</f>
        <v>0.625</v>
      </c>
    </row>
    <row r="161" spans="1:7" x14ac:dyDescent="0.2">
      <c r="A161" s="1">
        <v>46170</v>
      </c>
      <c r="B161" s="2">
        <v>2374</v>
      </c>
      <c r="C161" s="3" t="s">
        <v>122</v>
      </c>
      <c r="D161" s="5">
        <v>0.5</v>
      </c>
      <c r="E161" s="16">
        <v>0.59375</v>
      </c>
      <c r="F161" s="4">
        <f>VLOOKUP(B:B,'[1]תוספות זמן'!B:I,8,0)</f>
        <v>0.61458333333333337</v>
      </c>
      <c r="G161" s="5">
        <f>VLOOKUP(B:B,'[1]תוספות זמן'!B:L,11,0)</f>
        <v>0.625</v>
      </c>
    </row>
    <row r="162" spans="1:7" x14ac:dyDescent="0.2">
      <c r="A162" s="1">
        <v>46170</v>
      </c>
      <c r="B162" s="2">
        <v>2515</v>
      </c>
      <c r="C162" s="3" t="s">
        <v>32</v>
      </c>
      <c r="D162" s="5">
        <v>0.5</v>
      </c>
      <c r="E162" s="16">
        <v>0.59375</v>
      </c>
      <c r="F162" s="4">
        <f>VLOOKUP(B:B,'[1]תוספות זמן'!B:I,8,0)</f>
        <v>0.61458333333333337</v>
      </c>
      <c r="G162" s="5">
        <f>VLOOKUP(B:B,'[1]תוספות זמן'!B:L,11,0)</f>
        <v>0.625</v>
      </c>
    </row>
    <row r="163" spans="1:7" x14ac:dyDescent="0.2">
      <c r="A163" s="1">
        <v>46170</v>
      </c>
      <c r="B163" s="2">
        <v>2575</v>
      </c>
      <c r="C163" s="3" t="s">
        <v>123</v>
      </c>
      <c r="D163" s="5">
        <v>0.5</v>
      </c>
      <c r="E163" s="16">
        <v>0.59375</v>
      </c>
      <c r="F163" s="4">
        <f>VLOOKUP(B:B,'[1]תוספות זמן'!B:I,8,0)</f>
        <v>0.61458333333333337</v>
      </c>
      <c r="G163" s="5">
        <f>VLOOKUP(B:B,'[1]תוספות זמן'!B:L,11,0)</f>
        <v>0.625</v>
      </c>
    </row>
    <row r="164" spans="1:7" x14ac:dyDescent="0.2">
      <c r="A164" s="1">
        <v>46170</v>
      </c>
      <c r="B164" s="2">
        <v>1261</v>
      </c>
      <c r="C164" s="3" t="s">
        <v>124</v>
      </c>
      <c r="D164" s="5">
        <v>0.5</v>
      </c>
      <c r="E164" s="16">
        <v>0.61805555555555558</v>
      </c>
      <c r="F164" s="4">
        <f>VLOOKUP(B:B,'[1]תוספות זמן'!B:I,8,0)</f>
        <v>0.64583333333333337</v>
      </c>
      <c r="G164" s="5">
        <f>VLOOKUP(B:B,'[1]תוספות זמן'!B:L,11,0)</f>
        <v>0.65625</v>
      </c>
    </row>
    <row r="165" spans="1:7" x14ac:dyDescent="0.2">
      <c r="A165" s="1">
        <v>46170</v>
      </c>
      <c r="B165" s="2">
        <v>1264</v>
      </c>
      <c r="C165" s="3" t="s">
        <v>125</v>
      </c>
      <c r="D165" s="5">
        <v>0.5</v>
      </c>
      <c r="E165" s="16">
        <v>0.61805555555555558</v>
      </c>
      <c r="F165" s="4">
        <f>VLOOKUP(B:B,'[1]תוספות זמן'!B:I,8,0)</f>
        <v>0.64583333333333337</v>
      </c>
      <c r="G165" s="5">
        <f>VLOOKUP(B:B,'[1]תוספות זמן'!B:L,11,0)</f>
        <v>0.65625</v>
      </c>
    </row>
    <row r="166" spans="1:7" x14ac:dyDescent="0.2">
      <c r="A166" s="1">
        <v>46170</v>
      </c>
      <c r="B166" s="2">
        <v>3314</v>
      </c>
      <c r="C166" s="3" t="s">
        <v>126</v>
      </c>
      <c r="D166" s="5">
        <v>0.53125</v>
      </c>
      <c r="E166" s="16">
        <v>0.625</v>
      </c>
      <c r="F166" s="4">
        <f>VLOOKUP(B:B,'[1]תוספות זמן'!B:I,8,0)</f>
        <v>0.64583333333333337</v>
      </c>
      <c r="G166" s="5">
        <f>VLOOKUP(B:B,'[1]תוספות זמן'!B:L,11,0)</f>
        <v>0.65625</v>
      </c>
    </row>
    <row r="167" spans="1:7" x14ac:dyDescent="0.2">
      <c r="A167" s="1">
        <v>46170</v>
      </c>
      <c r="B167" s="2">
        <v>3315</v>
      </c>
      <c r="C167" s="3" t="s">
        <v>127</v>
      </c>
      <c r="D167" s="5">
        <v>0.53125</v>
      </c>
      <c r="E167" s="16">
        <v>0.625</v>
      </c>
      <c r="F167" s="4">
        <f>VLOOKUP(B:B,'[1]תוספות זמן'!B:I,8,0)</f>
        <v>0.64583333333333337</v>
      </c>
      <c r="G167" s="5">
        <f>VLOOKUP(B:B,'[1]תוספות זמן'!B:L,11,0)</f>
        <v>0.65625</v>
      </c>
    </row>
    <row r="168" spans="1:7" x14ac:dyDescent="0.2">
      <c r="A168" s="1">
        <v>46170</v>
      </c>
      <c r="B168" s="2">
        <v>3324</v>
      </c>
      <c r="C168" s="3" t="s">
        <v>126</v>
      </c>
      <c r="D168" s="5">
        <v>0.53125</v>
      </c>
      <c r="E168" s="16">
        <v>0.625</v>
      </c>
      <c r="F168" s="4">
        <f>VLOOKUP(B:B,'[1]תוספות זמן'!B:I,8,0)</f>
        <v>0.64583333333333337</v>
      </c>
      <c r="G168" s="5">
        <f>VLOOKUP(B:B,'[1]תוספות זמן'!B:L,11,0)</f>
        <v>0.65625</v>
      </c>
    </row>
    <row r="169" spans="1:7" x14ac:dyDescent="0.2">
      <c r="A169" s="1">
        <v>46170</v>
      </c>
      <c r="B169" s="2">
        <v>3325</v>
      </c>
      <c r="C169" s="3" t="s">
        <v>128</v>
      </c>
      <c r="D169" s="5">
        <v>0.53125</v>
      </c>
      <c r="E169" s="16">
        <v>0.625</v>
      </c>
      <c r="F169" s="4">
        <f>VLOOKUP(B:B,'[1]תוספות זמן'!B:I,8,0)</f>
        <v>0.64583333333333337</v>
      </c>
      <c r="G169" s="5">
        <f>VLOOKUP(B:B,'[1]תוספות זמן'!B:L,11,0)</f>
        <v>0.65625</v>
      </c>
    </row>
    <row r="170" spans="1:7" x14ac:dyDescent="0.2">
      <c r="A170" s="1">
        <v>46170</v>
      </c>
      <c r="B170" s="2">
        <v>3374</v>
      </c>
      <c r="C170" s="3" t="s">
        <v>129</v>
      </c>
      <c r="D170" s="5">
        <v>0.53125</v>
      </c>
      <c r="E170" s="16">
        <v>0.64930555555555558</v>
      </c>
      <c r="F170" s="4">
        <f>VLOOKUP(B:B,'[1]תוספות זמן'!B:I,8,0)</f>
        <v>0.67708333333333337</v>
      </c>
      <c r="G170" s="5">
        <f>VLOOKUP(B:B,'[1]תוספות זמן'!B:L,11,0)</f>
        <v>0.6875</v>
      </c>
    </row>
    <row r="171" spans="1:7" x14ac:dyDescent="0.2">
      <c r="A171" s="1">
        <v>46170</v>
      </c>
      <c r="B171" s="2">
        <v>3381</v>
      </c>
      <c r="C171" s="3" t="s">
        <v>116</v>
      </c>
      <c r="D171" s="5">
        <v>0.53125</v>
      </c>
      <c r="E171" s="16">
        <v>0.64930555555555558</v>
      </c>
      <c r="F171" s="4">
        <f>VLOOKUP(B:B,'[1]תוספות זמן'!B:I,8,0)</f>
        <v>0.67708333333333337</v>
      </c>
      <c r="G171" s="5">
        <f>VLOOKUP(B:B,'[1]תוספות זמן'!B:L,11,0)</f>
        <v>0.6875</v>
      </c>
    </row>
    <row r="172" spans="1:7" x14ac:dyDescent="0.2">
      <c r="A172" s="1">
        <v>46170</v>
      </c>
      <c r="B172" s="2">
        <v>2324</v>
      </c>
      <c r="C172" s="3" t="s">
        <v>126</v>
      </c>
      <c r="D172" s="5">
        <v>0.61458333333333337</v>
      </c>
      <c r="E172" s="16">
        <v>0.70833333333333337</v>
      </c>
      <c r="F172" s="4">
        <f>VLOOKUP(B:B,'[1]תוספות זמן'!B:I,8,0)</f>
        <v>0.72916666666666663</v>
      </c>
      <c r="G172" s="5">
        <f>VLOOKUP(B:B,'[1]תוספות זמן'!B:L,11,0)</f>
        <v>0.73958333333333337</v>
      </c>
    </row>
    <row r="173" spans="1:7" x14ac:dyDescent="0.2">
      <c r="A173" s="1">
        <v>46170</v>
      </c>
      <c r="B173" s="2">
        <v>2325</v>
      </c>
      <c r="C173" s="3" t="s">
        <v>127</v>
      </c>
      <c r="D173" s="5">
        <v>0.61458333333333337</v>
      </c>
      <c r="E173" s="16">
        <v>0.70833333333333337</v>
      </c>
      <c r="F173" s="4">
        <f>VLOOKUP(B:B,'[1]תוספות זמן'!B:I,8,0)</f>
        <v>0.72916666666666663</v>
      </c>
      <c r="G173" s="5">
        <f>VLOOKUP(B:B,'[1]תוספות זמן'!B:L,11,0)</f>
        <v>0.73958333333333337</v>
      </c>
    </row>
    <row r="174" spans="1:7" x14ac:dyDescent="0.2">
      <c r="A174" s="1">
        <v>46170</v>
      </c>
      <c r="B174" s="2">
        <v>2381</v>
      </c>
      <c r="C174" s="3" t="s">
        <v>115</v>
      </c>
      <c r="D174" s="5">
        <v>0.61458333333333337</v>
      </c>
      <c r="E174" s="16">
        <v>0.70833333333333337</v>
      </c>
      <c r="F174" s="4">
        <f>VLOOKUP(B:B,'[1]תוספות זמן'!B:I,8,0)</f>
        <v>0.72916666666666663</v>
      </c>
      <c r="G174" s="5">
        <f>VLOOKUP(B:B,'[1]תוספות זמן'!B:L,11,0)</f>
        <v>0.73958333333333337</v>
      </c>
    </row>
    <row r="175" spans="1:7" x14ac:dyDescent="0.2">
      <c r="A175" s="1">
        <v>46170</v>
      </c>
      <c r="B175" s="2">
        <v>2384</v>
      </c>
      <c r="C175" s="3" t="s">
        <v>122</v>
      </c>
      <c r="D175" s="5">
        <v>0.61458333333333337</v>
      </c>
      <c r="E175" s="16">
        <v>0.70833333333333337</v>
      </c>
      <c r="F175" s="4">
        <f>VLOOKUP(B:B,'[1]תוספות זמן'!B:I,8,0)</f>
        <v>0.72916666666666663</v>
      </c>
      <c r="G175" s="5">
        <f>VLOOKUP(B:B,'[1]תוספות זמן'!B:L,11,0)</f>
        <v>0.73958333333333337</v>
      </c>
    </row>
    <row r="176" spans="1:7" x14ac:dyDescent="0.2">
      <c r="A176" s="1">
        <v>46170</v>
      </c>
      <c r="B176" s="2">
        <v>2525</v>
      </c>
      <c r="C176" s="3" t="s">
        <v>32</v>
      </c>
      <c r="D176" s="5">
        <v>0.61458333333333337</v>
      </c>
      <c r="E176" s="16">
        <v>0.70833333333333337</v>
      </c>
      <c r="F176" s="4">
        <f>VLOOKUP(B:B,'[1]תוספות זמן'!B:I,8,0)</f>
        <v>0.72916666666666663</v>
      </c>
      <c r="G176" s="5">
        <f>VLOOKUP(B:B,'[1]תוספות זמן'!B:L,11,0)</f>
        <v>0.73958333333333337</v>
      </c>
    </row>
    <row r="177" spans="1:7" x14ac:dyDescent="0.2">
      <c r="A177" s="1">
        <v>46170</v>
      </c>
      <c r="B177" s="2">
        <v>2585</v>
      </c>
      <c r="C177" s="3" t="s">
        <v>123</v>
      </c>
      <c r="D177" s="5">
        <v>0.61458333333333337</v>
      </c>
      <c r="E177" s="16">
        <v>0.70833333333333337</v>
      </c>
      <c r="F177" s="4">
        <f>VLOOKUP(B:B,'[1]תוספות זמן'!B:I,8,0)</f>
        <v>0.72916666666666663</v>
      </c>
      <c r="G177" s="5">
        <f>VLOOKUP(B:B,'[1]תוספות זמן'!B:L,11,0)</f>
        <v>0.73958333333333337</v>
      </c>
    </row>
    <row r="178" spans="1:7" x14ac:dyDescent="0.2">
      <c r="A178" s="1">
        <v>46170</v>
      </c>
      <c r="B178" s="2">
        <v>1361</v>
      </c>
      <c r="C178" s="3" t="s">
        <v>113</v>
      </c>
      <c r="D178" s="5">
        <v>0.63541666666666663</v>
      </c>
      <c r="E178" s="16">
        <v>0.70833333333333326</v>
      </c>
      <c r="F178" s="4">
        <f>VLOOKUP(B:B,'[1]תוספות זמן'!B:I,8,0)</f>
        <v>0.72569444444444442</v>
      </c>
      <c r="G178" s="5">
        <f>VLOOKUP(B:B,'[1]תוספות זמן'!B:L,11,0)</f>
        <v>0.73263888888888884</v>
      </c>
    </row>
    <row r="179" spans="1:7" x14ac:dyDescent="0.2">
      <c r="A179" s="1">
        <v>46170</v>
      </c>
      <c r="B179" s="2">
        <v>1371</v>
      </c>
      <c r="C179" s="3" t="s">
        <v>130</v>
      </c>
      <c r="D179" s="5">
        <v>0.63541666666666663</v>
      </c>
      <c r="E179" s="16">
        <v>0.75347222222222221</v>
      </c>
      <c r="F179" s="4">
        <f>VLOOKUP(B:B,'[1]תוספות זמן'!B:I,8,0)</f>
        <v>0.78125</v>
      </c>
      <c r="G179" s="5">
        <f>VLOOKUP(B:B,'[1]תוספות זמן'!B:L,11,0)</f>
        <v>0.79166666666666663</v>
      </c>
    </row>
    <row r="180" spans="1:7" x14ac:dyDescent="0.2">
      <c r="A180" s="1">
        <v>46170</v>
      </c>
      <c r="B180" s="2">
        <v>3281</v>
      </c>
      <c r="C180" s="3" t="s">
        <v>116</v>
      </c>
      <c r="D180" s="5">
        <v>0.66666666666666663</v>
      </c>
      <c r="E180" s="16">
        <v>0.78472222222222221</v>
      </c>
      <c r="F180" s="4">
        <f>VLOOKUP(B:B,'[1]תוספות זמן'!B:I,8,0)</f>
        <v>0.8125</v>
      </c>
      <c r="G180" s="5">
        <f>VLOOKUP(B:B,'[1]תוספות זמן'!B:L,11,0)</f>
        <v>0.82291666666666663</v>
      </c>
    </row>
    <row r="181" spans="1:7" x14ac:dyDescent="0.2">
      <c r="A181" s="1">
        <v>46170</v>
      </c>
      <c r="B181" s="2">
        <v>1372</v>
      </c>
      <c r="C181" s="3" t="s">
        <v>131</v>
      </c>
      <c r="D181" s="5">
        <v>0.76041666666666663</v>
      </c>
      <c r="E181" s="16">
        <v>0.83333333333333326</v>
      </c>
      <c r="F181" s="4">
        <f>VLOOKUP(B:B,'[1]תוספות זמן'!B:I,8,0)</f>
        <v>0.85069444444444442</v>
      </c>
      <c r="G181" s="5">
        <f>VLOOKUP(B:B,'[1]תוספות זמן'!B:L,11,0)</f>
        <v>0.85763888888888884</v>
      </c>
    </row>
    <row r="182" spans="1:7" x14ac:dyDescent="0.2">
      <c r="A182" s="1">
        <v>46174</v>
      </c>
      <c r="B182" s="2">
        <v>22381</v>
      </c>
      <c r="C182" s="3" t="s">
        <v>132</v>
      </c>
      <c r="D182" s="5">
        <v>0.375</v>
      </c>
      <c r="E182" s="16">
        <v>0.52083333333333337</v>
      </c>
      <c r="F182" s="4">
        <f>VLOOKUP(B:B,'[1]תוספות זמן'!B:I,8,0)</f>
        <v>0.55555555555555558</v>
      </c>
      <c r="G182" s="5">
        <f>VLOOKUP(B:B,'[1]תוספות זמן'!B:L,11,0)</f>
        <v>0.56944444444444442</v>
      </c>
    </row>
    <row r="183" spans="1:7" x14ac:dyDescent="0.2">
      <c r="A183" s="1">
        <v>46174</v>
      </c>
      <c r="B183" s="2">
        <v>29381</v>
      </c>
      <c r="C183" s="3" t="s">
        <v>133</v>
      </c>
      <c r="D183" s="5">
        <v>0.375</v>
      </c>
      <c r="E183" s="16">
        <v>0.52083333333333337</v>
      </c>
      <c r="F183" s="4">
        <f>VLOOKUP(B:B,'[1]תוספות זמן'!B:I,8,0)</f>
        <v>0.55555555555555558</v>
      </c>
      <c r="G183" s="5">
        <f>VLOOKUP(B:B,'[1]תוספות זמן'!B:L,11,0)</f>
        <v>0.56944444444444442</v>
      </c>
    </row>
    <row r="184" spans="1:7" x14ac:dyDescent="0.2">
      <c r="A184" s="1">
        <v>46174</v>
      </c>
      <c r="B184" s="2">
        <v>30282</v>
      </c>
      <c r="C184" s="3" t="s">
        <v>134</v>
      </c>
      <c r="D184" s="5">
        <v>0.4375</v>
      </c>
      <c r="E184" s="16">
        <v>0.51041666666666674</v>
      </c>
      <c r="F184" s="4">
        <f>VLOOKUP(B:B,'[1]תוספות זמן'!B:I,8,0)</f>
        <v>0.52777777777777779</v>
      </c>
      <c r="G184" s="5">
        <f>VLOOKUP(B:B,'[1]תוספות זמן'!B:L,11,0)</f>
        <v>0.53472222222222221</v>
      </c>
    </row>
    <row r="185" spans="1:7" x14ac:dyDescent="0.2">
      <c r="A185" s="1">
        <v>46174</v>
      </c>
      <c r="B185" s="2">
        <v>29214</v>
      </c>
      <c r="C185" s="3" t="s">
        <v>267</v>
      </c>
      <c r="D185" s="19">
        <v>0.54166666666666663</v>
      </c>
      <c r="E185" s="17">
        <v>0.61458333333333337</v>
      </c>
      <c r="F185" s="18">
        <v>0.63194444444444442</v>
      </c>
      <c r="G185" s="19">
        <v>0.63888888888888884</v>
      </c>
    </row>
    <row r="186" spans="1:7" x14ac:dyDescent="0.2">
      <c r="A186" s="1">
        <v>46174</v>
      </c>
      <c r="B186" s="2">
        <v>22214</v>
      </c>
      <c r="C186" s="3" t="s">
        <v>268</v>
      </c>
      <c r="D186" s="5">
        <v>0.54166666666666663</v>
      </c>
      <c r="E186" s="16">
        <v>0.61458333333333326</v>
      </c>
      <c r="F186" s="4">
        <f>VLOOKUP(B:B,'[1]תוספות זמן'!B:I,8,0)</f>
        <v>0.63194444444444442</v>
      </c>
      <c r="G186" s="5">
        <f>VLOOKUP(B:B,'[1]תוספות זמן'!B:L,11,0)</f>
        <v>0.63888888888888884</v>
      </c>
    </row>
    <row r="187" spans="1:7" x14ac:dyDescent="0.2">
      <c r="A187" s="1">
        <v>46174</v>
      </c>
      <c r="B187" s="2">
        <v>22224</v>
      </c>
      <c r="C187" s="3" t="s">
        <v>269</v>
      </c>
      <c r="D187" s="5">
        <v>0.54166666666666663</v>
      </c>
      <c r="E187" s="16">
        <v>0.61458333333333326</v>
      </c>
      <c r="F187" s="4">
        <f>VLOOKUP(B:B,'[1]תוספות זמן'!B:I,8,0)</f>
        <v>0.63194444444444442</v>
      </c>
      <c r="G187" s="5">
        <f>VLOOKUP(B:B,'[1]תוספות זמן'!B:L,11,0)</f>
        <v>0.63888888888888884</v>
      </c>
    </row>
    <row r="188" spans="1:7" x14ac:dyDescent="0.2">
      <c r="A188" s="1">
        <v>46174</v>
      </c>
      <c r="B188" s="2">
        <v>22234</v>
      </c>
      <c r="C188" s="3" t="s">
        <v>136</v>
      </c>
      <c r="D188" s="5">
        <v>0.54166666666666663</v>
      </c>
      <c r="E188" s="16">
        <v>0.61458333333333326</v>
      </c>
      <c r="F188" s="4">
        <f>VLOOKUP(B:B,'[1]תוספות זמן'!B:I,8,0)</f>
        <v>0.63194444444444442</v>
      </c>
      <c r="G188" s="5">
        <f>VLOOKUP(B:B,'[1]תוספות זמן'!B:L,11,0)</f>
        <v>0.63888888888888884</v>
      </c>
    </row>
    <row r="189" spans="1:7" x14ac:dyDescent="0.2">
      <c r="A189" s="1">
        <v>46174</v>
      </c>
      <c r="B189" s="2">
        <v>22244</v>
      </c>
      <c r="C189" s="3" t="s">
        <v>137</v>
      </c>
      <c r="D189" s="5">
        <v>0.54166666666666663</v>
      </c>
      <c r="E189" s="16">
        <v>0.61458333333333326</v>
      </c>
      <c r="F189" s="4">
        <f>VLOOKUP(B:B,'[1]תוספות זמן'!B:I,8,0)</f>
        <v>0.63194444444444442</v>
      </c>
      <c r="G189" s="5">
        <f>VLOOKUP(B:B,'[1]תוספות זמן'!B:L,11,0)</f>
        <v>0.63888888888888884</v>
      </c>
    </row>
    <row r="190" spans="1:7" x14ac:dyDescent="0.2">
      <c r="A190" s="1">
        <v>46174</v>
      </c>
      <c r="B190" s="2">
        <v>29215</v>
      </c>
      <c r="C190" s="3" t="s">
        <v>138</v>
      </c>
      <c r="D190" s="5">
        <v>0.54166666666666663</v>
      </c>
      <c r="E190" s="16">
        <v>0.61458333333333326</v>
      </c>
      <c r="F190" s="4">
        <f>VLOOKUP(B:B,'[1]תוספות זמן'!B:I,8,0)</f>
        <v>0.63194444444444442</v>
      </c>
      <c r="G190" s="5">
        <f>VLOOKUP(B:B,'[1]תוספות זמן'!B:L,11,0)</f>
        <v>0.63888888888888884</v>
      </c>
    </row>
    <row r="191" spans="1:7" x14ac:dyDescent="0.2">
      <c r="A191" s="1">
        <v>46174</v>
      </c>
      <c r="B191" s="2">
        <v>29224</v>
      </c>
      <c r="C191" s="3" t="s">
        <v>135</v>
      </c>
      <c r="D191" s="5">
        <v>0.54166666666666663</v>
      </c>
      <c r="E191" s="16">
        <v>0.61458333333333326</v>
      </c>
      <c r="F191" s="4">
        <f>VLOOKUP(B:B,'[1]תוספות זמן'!B:I,8,0)</f>
        <v>0.63194444444444442</v>
      </c>
      <c r="G191" s="5">
        <f>VLOOKUP(B:B,'[1]תוספות זמן'!B:L,11,0)</f>
        <v>0.63888888888888884</v>
      </c>
    </row>
    <row r="192" spans="1:7" x14ac:dyDescent="0.2">
      <c r="A192" s="1">
        <v>46174</v>
      </c>
      <c r="B192" s="2">
        <v>29225</v>
      </c>
      <c r="C192" s="3" t="s">
        <v>139</v>
      </c>
      <c r="D192" s="5">
        <v>0.54166666666666663</v>
      </c>
      <c r="E192" s="16">
        <v>0.61458333333333326</v>
      </c>
      <c r="F192" s="4">
        <f>VLOOKUP(B:B,'[1]תוספות זמן'!B:I,8,0)</f>
        <v>0.63194444444444442</v>
      </c>
      <c r="G192" s="5">
        <f>VLOOKUP(B:B,'[1]תוספות זמן'!B:L,11,0)</f>
        <v>0.63888888888888884</v>
      </c>
    </row>
    <row r="193" spans="1:7" x14ac:dyDescent="0.2">
      <c r="A193" s="1">
        <v>46174</v>
      </c>
      <c r="B193" s="2">
        <v>30214</v>
      </c>
      <c r="C193" s="3" t="s">
        <v>140</v>
      </c>
      <c r="D193" s="5">
        <v>0.54166666666666663</v>
      </c>
      <c r="E193" s="16">
        <v>0.61458333333333326</v>
      </c>
      <c r="F193" s="4">
        <f>VLOOKUP(B:B,'[1]תוספות זמן'!B:I,8,0)</f>
        <v>0.63194444444444442</v>
      </c>
      <c r="G193" s="5">
        <f>VLOOKUP(B:B,'[1]תוספות זמן'!B:L,11,0)</f>
        <v>0.63888888888888884</v>
      </c>
    </row>
    <row r="194" spans="1:7" x14ac:dyDescent="0.2">
      <c r="A194" s="1">
        <v>46174</v>
      </c>
      <c r="B194" s="2">
        <v>30215</v>
      </c>
      <c r="C194" s="3" t="s">
        <v>141</v>
      </c>
      <c r="D194" s="5">
        <v>0.54166666666666663</v>
      </c>
      <c r="E194" s="16">
        <v>0.61458333333333326</v>
      </c>
      <c r="F194" s="4">
        <f>VLOOKUP(B:B,'[1]תוספות זמן'!B:I,8,0)</f>
        <v>0.63194444444444442</v>
      </c>
      <c r="G194" s="5">
        <f>VLOOKUP(B:B,'[1]תוספות זמן'!B:L,11,0)</f>
        <v>0.63888888888888884</v>
      </c>
    </row>
    <row r="195" spans="1:7" x14ac:dyDescent="0.2">
      <c r="A195" s="1">
        <v>46174</v>
      </c>
      <c r="B195" s="2">
        <v>30224</v>
      </c>
      <c r="C195" s="3" t="s">
        <v>135</v>
      </c>
      <c r="D195" s="5">
        <v>0.54166666666666663</v>
      </c>
      <c r="E195" s="16">
        <v>0.61458333333333326</v>
      </c>
      <c r="F195" s="4">
        <f>VLOOKUP(B:B,'[1]תוספות זמן'!B:I,8,0)</f>
        <v>0.63194444444444442</v>
      </c>
      <c r="G195" s="5">
        <f>VLOOKUP(B:B,'[1]תוספות זמן'!B:L,11,0)</f>
        <v>0.63888888888888884</v>
      </c>
    </row>
    <row r="196" spans="1:7" x14ac:dyDescent="0.2">
      <c r="A196" s="1">
        <v>46174</v>
      </c>
      <c r="B196" s="2">
        <v>30225</v>
      </c>
      <c r="C196" s="3" t="s">
        <v>141</v>
      </c>
      <c r="D196" s="5">
        <v>0.54166666666666663</v>
      </c>
      <c r="E196" s="16">
        <v>0.61458333333333326</v>
      </c>
      <c r="F196" s="4">
        <f>VLOOKUP(B:B,'[1]תוספות זמן'!B:I,8,0)</f>
        <v>0.63194444444444442</v>
      </c>
      <c r="G196" s="5">
        <f>VLOOKUP(B:B,'[1]תוספות זמן'!B:L,11,0)</f>
        <v>0.63888888888888884</v>
      </c>
    </row>
    <row r="197" spans="1:7" x14ac:dyDescent="0.2">
      <c r="A197" s="1">
        <v>46174</v>
      </c>
      <c r="B197" s="2">
        <v>22215</v>
      </c>
      <c r="C197" s="3" t="s">
        <v>139</v>
      </c>
      <c r="D197" s="5">
        <v>0.54166666666666663</v>
      </c>
      <c r="E197" s="16">
        <v>0.63541666666666663</v>
      </c>
      <c r="F197" s="4">
        <f>VLOOKUP(B:B,'[1]תוספות זמן'!B:I,8,0)</f>
        <v>0.65625</v>
      </c>
      <c r="G197" s="5">
        <f>VLOOKUP(B:B,'[1]תוספות זמן'!B:L,11,0)</f>
        <v>0.66666666666666663</v>
      </c>
    </row>
    <row r="198" spans="1:7" x14ac:dyDescent="0.2">
      <c r="A198" s="1">
        <v>46174</v>
      </c>
      <c r="B198" s="2">
        <v>22225</v>
      </c>
      <c r="C198" s="3" t="s">
        <v>142</v>
      </c>
      <c r="D198" s="5">
        <v>0.54166666666666663</v>
      </c>
      <c r="E198" s="16">
        <v>0.63541666666666663</v>
      </c>
      <c r="F198" s="4">
        <f>VLOOKUP(B:B,'[1]תוספות זמן'!B:I,8,0)</f>
        <v>0.65625</v>
      </c>
      <c r="G198" s="5">
        <f>VLOOKUP(B:B,'[1]תוספות זמן'!B:L,11,0)</f>
        <v>0.66666666666666663</v>
      </c>
    </row>
    <row r="199" spans="1:7" x14ac:dyDescent="0.2">
      <c r="A199" s="1">
        <v>46174</v>
      </c>
      <c r="B199" s="2">
        <v>22235</v>
      </c>
      <c r="C199" s="3" t="s">
        <v>143</v>
      </c>
      <c r="D199" s="5">
        <v>0.54166666666666663</v>
      </c>
      <c r="E199" s="16">
        <v>0.63541666666666663</v>
      </c>
      <c r="F199" s="4">
        <f>VLOOKUP(B:B,'[1]תוספות זמן'!B:I,8,0)</f>
        <v>0.65625</v>
      </c>
      <c r="G199" s="5">
        <f>VLOOKUP(B:B,'[1]תוספות זמן'!B:L,11,0)</f>
        <v>0.66666666666666663</v>
      </c>
    </row>
    <row r="200" spans="1:7" x14ac:dyDescent="0.2">
      <c r="A200" s="1">
        <v>46174</v>
      </c>
      <c r="B200" s="2">
        <v>22245</v>
      </c>
      <c r="C200" s="3" t="s">
        <v>144</v>
      </c>
      <c r="D200" s="5">
        <v>0.54166666666666663</v>
      </c>
      <c r="E200" s="16">
        <v>0.63541666666666663</v>
      </c>
      <c r="F200" s="4">
        <f>VLOOKUP(B:B,'[1]תוספות זמן'!B:I,8,0)</f>
        <v>0.65625</v>
      </c>
      <c r="G200" s="5">
        <f>VLOOKUP(B:B,'[1]תוספות זמן'!B:L,11,0)</f>
        <v>0.66666666666666663</v>
      </c>
    </row>
    <row r="201" spans="1:7" x14ac:dyDescent="0.2">
      <c r="A201" s="1">
        <v>46174</v>
      </c>
      <c r="B201" s="2">
        <v>22264</v>
      </c>
      <c r="C201" s="3" t="s">
        <v>145</v>
      </c>
      <c r="D201" s="5">
        <v>0.54166666666666663</v>
      </c>
      <c r="E201" s="16">
        <v>0.65972222222222221</v>
      </c>
      <c r="F201" s="4">
        <f>VLOOKUP(B:B,'[1]תוספות זמן'!B:I,8,0)</f>
        <v>0.6875</v>
      </c>
      <c r="G201" s="5">
        <f>VLOOKUP(B:B,'[1]תוספות זמן'!B:L,11,0)</f>
        <v>0.69791666666666663</v>
      </c>
    </row>
    <row r="202" spans="1:7" x14ac:dyDescent="0.2">
      <c r="A202" s="1">
        <v>46174</v>
      </c>
      <c r="B202" s="2">
        <v>22271</v>
      </c>
      <c r="C202" s="3" t="s">
        <v>146</v>
      </c>
      <c r="D202" s="5">
        <v>0.54166666666666663</v>
      </c>
      <c r="E202" s="16">
        <v>0.65972222222222221</v>
      </c>
      <c r="F202" s="4">
        <f>VLOOKUP(B:B,'[1]תוספות זמן'!B:I,8,0)</f>
        <v>0.6875</v>
      </c>
      <c r="G202" s="5">
        <f>VLOOKUP(B:B,'[1]תוספות זמן'!B:L,11,0)</f>
        <v>0.69791666666666663</v>
      </c>
    </row>
    <row r="203" spans="1:7" x14ac:dyDescent="0.2">
      <c r="A203" s="1">
        <v>46174</v>
      </c>
      <c r="B203" s="2">
        <v>29281</v>
      </c>
      <c r="C203" s="3" t="s">
        <v>133</v>
      </c>
      <c r="D203" s="5">
        <v>0.54166666666666663</v>
      </c>
      <c r="E203" s="16">
        <v>0.65972222222222221</v>
      </c>
      <c r="F203" s="4">
        <f>VLOOKUP(B:B,'[1]תוספות זמן'!B:I,8,0)</f>
        <v>0.6875</v>
      </c>
      <c r="G203" s="5">
        <f>VLOOKUP(B:B,'[1]תוספות זמן'!B:L,11,0)</f>
        <v>0.69791666666666663</v>
      </c>
    </row>
    <row r="204" spans="1:7" x14ac:dyDescent="0.2">
      <c r="A204" s="1">
        <v>46174</v>
      </c>
      <c r="B204" s="2">
        <v>29284</v>
      </c>
      <c r="C204" s="3" t="s">
        <v>147</v>
      </c>
      <c r="D204" s="5">
        <v>0.54166666666666663</v>
      </c>
      <c r="E204" s="16">
        <v>0.65972222222222221</v>
      </c>
      <c r="F204" s="4">
        <f>VLOOKUP(B:B,'[1]תוספות זמן'!B:I,8,0)</f>
        <v>0.6875</v>
      </c>
      <c r="G204" s="5">
        <f>VLOOKUP(B:B,'[1]תוספות זמן'!B:L,11,0)</f>
        <v>0.69791666666666663</v>
      </c>
    </row>
    <row r="205" spans="1:7" x14ac:dyDescent="0.2">
      <c r="A205" s="1">
        <v>46174</v>
      </c>
      <c r="B205" s="2">
        <v>30274</v>
      </c>
      <c r="C205" s="3" t="s">
        <v>148</v>
      </c>
      <c r="D205" s="5">
        <v>0.54166666666666663</v>
      </c>
      <c r="E205" s="16">
        <v>0.65972222222222221</v>
      </c>
      <c r="F205" s="4">
        <f>VLOOKUP(B:B,'[1]תוספות זמן'!B:I,8,0)</f>
        <v>0.6875</v>
      </c>
      <c r="G205" s="5">
        <f>VLOOKUP(B:B,'[1]תוספות זמן'!B:L,11,0)</f>
        <v>0.69791666666666663</v>
      </c>
    </row>
    <row r="206" spans="1:7" x14ac:dyDescent="0.2">
      <c r="A206" s="1">
        <v>46174</v>
      </c>
      <c r="B206" s="2">
        <v>30281</v>
      </c>
      <c r="C206" s="3" t="s">
        <v>149</v>
      </c>
      <c r="D206" s="5">
        <v>0.54166666666666663</v>
      </c>
      <c r="E206" s="16">
        <v>0.65972222222222221</v>
      </c>
      <c r="F206" s="4">
        <f>VLOOKUP(B:B,'[1]תוספות זמן'!B:I,8,0)</f>
        <v>0.6875</v>
      </c>
      <c r="G206" s="5">
        <f>VLOOKUP(B:B,'[1]תוספות זמן'!B:L,11,0)</f>
        <v>0.69791666666666663</v>
      </c>
    </row>
    <row r="207" spans="1:7" x14ac:dyDescent="0.2">
      <c r="A207" s="1">
        <v>46174</v>
      </c>
      <c r="B207" s="2">
        <v>22261</v>
      </c>
      <c r="C207" s="3" t="s">
        <v>150</v>
      </c>
      <c r="D207" s="5">
        <v>0.54166666666666663</v>
      </c>
      <c r="E207" s="16">
        <v>0.6875</v>
      </c>
      <c r="F207" s="4">
        <f>VLOOKUP(B:B,'[1]תוספות זמן'!B:I,8,0)</f>
        <v>0.72222222222222221</v>
      </c>
      <c r="G207" s="5">
        <f>VLOOKUP(B:B,'[1]תוספות זמן'!B:L,11,0)</f>
        <v>0.73611111111111116</v>
      </c>
    </row>
    <row r="208" spans="1:7" x14ac:dyDescent="0.2">
      <c r="A208" s="1">
        <v>46174</v>
      </c>
      <c r="B208" s="2">
        <v>29382</v>
      </c>
      <c r="C208" s="3" t="s">
        <v>133</v>
      </c>
      <c r="D208" s="5">
        <v>0.66666666666666663</v>
      </c>
      <c r="E208" s="16">
        <v>0.76041666666666663</v>
      </c>
      <c r="F208" s="4">
        <f>VLOOKUP(B:B,'[1]תוספות זמן'!B:I,8,0)</f>
        <v>0.78125</v>
      </c>
      <c r="G208" s="5">
        <f>VLOOKUP(B:B,'[1]תוספות זמן'!B:L,11,0)</f>
        <v>0.79166666666666663</v>
      </c>
    </row>
    <row r="209" spans="1:7" x14ac:dyDescent="0.2">
      <c r="A209" s="1">
        <v>46174</v>
      </c>
      <c r="B209" s="2">
        <v>22252</v>
      </c>
      <c r="C209" s="3" t="s">
        <v>151</v>
      </c>
      <c r="D209" s="5">
        <v>0.69791666666666663</v>
      </c>
      <c r="E209" s="16">
        <v>0.77083333333333326</v>
      </c>
      <c r="F209" s="4">
        <f>VLOOKUP(B:B,'[1]תוספות זמן'!B:I,8,0)</f>
        <v>0.78819444444444442</v>
      </c>
      <c r="G209" s="5">
        <f>VLOOKUP(B:B,'[1]תוספות זמן'!B:L,11,0)</f>
        <v>0.79513888888888884</v>
      </c>
    </row>
    <row r="210" spans="1:7" x14ac:dyDescent="0.2">
      <c r="A210" s="1">
        <v>46174</v>
      </c>
      <c r="B210" s="2">
        <v>22262</v>
      </c>
      <c r="C210" s="3" t="s">
        <v>152</v>
      </c>
      <c r="D210" s="5">
        <v>0.69791666666666663</v>
      </c>
      <c r="E210" s="16">
        <v>0.77083333333333326</v>
      </c>
      <c r="F210" s="4">
        <f>VLOOKUP(B:B,'[1]תוספות זמן'!B:I,8,0)</f>
        <v>0.78819444444444442</v>
      </c>
      <c r="G210" s="5">
        <f>VLOOKUP(B:B,'[1]תוספות זמן'!B:L,11,0)</f>
        <v>0.79513888888888884</v>
      </c>
    </row>
    <row r="211" spans="1:7" x14ac:dyDescent="0.2">
      <c r="A211" s="1">
        <v>46174</v>
      </c>
      <c r="B211" s="2">
        <v>29272</v>
      </c>
      <c r="C211" s="3" t="s">
        <v>153</v>
      </c>
      <c r="D211" s="5">
        <v>0.77083333333333337</v>
      </c>
      <c r="E211" s="16">
        <v>0.84375</v>
      </c>
      <c r="F211" s="4">
        <f>VLOOKUP(B:B,'[1]תוספות זמן'!B:I,8,0)</f>
        <v>0.86111111111111116</v>
      </c>
      <c r="G211" s="5">
        <f>VLOOKUP(B:B,'[1]תוספות זמן'!B:L,11,0)</f>
        <v>0.86805555555555558</v>
      </c>
    </row>
    <row r="212" spans="1:7" x14ac:dyDescent="0.2">
      <c r="A212" s="1">
        <v>46174</v>
      </c>
      <c r="B212" s="2">
        <v>29282</v>
      </c>
      <c r="C212" s="3" t="s">
        <v>133</v>
      </c>
      <c r="D212" s="5">
        <v>0.77083333333333337</v>
      </c>
      <c r="E212" s="16">
        <v>0.84375</v>
      </c>
      <c r="F212" s="4">
        <f>VLOOKUP(B:B,'[1]תוספות זמן'!B:I,8,0)</f>
        <v>0.86111111111111116</v>
      </c>
      <c r="G212" s="5">
        <f>VLOOKUP(B:B,'[1]תוספות זמן'!B:L,11,0)</f>
        <v>0.86805555555555558</v>
      </c>
    </row>
    <row r="213" spans="1:7" x14ac:dyDescent="0.2">
      <c r="A213" s="1">
        <v>46174</v>
      </c>
      <c r="B213" s="2">
        <v>22382</v>
      </c>
      <c r="C213" s="3" t="s">
        <v>132</v>
      </c>
      <c r="D213" s="5">
        <v>0.78125</v>
      </c>
      <c r="E213" s="16">
        <v>0.85416666666666663</v>
      </c>
      <c r="F213" s="4">
        <f>VLOOKUP(B:B,'[1]תוספות זמן'!B:I,8,0)</f>
        <v>0.87152777777777779</v>
      </c>
      <c r="G213" s="5">
        <f>VLOOKUP(B:B,'[1]תוספות זמן'!B:L,11,0)</f>
        <v>0.87847222222222221</v>
      </c>
    </row>
    <row r="214" spans="1:7" x14ac:dyDescent="0.2">
      <c r="A214" s="1">
        <v>46175</v>
      </c>
      <c r="B214" s="2">
        <v>21181</v>
      </c>
      <c r="C214" s="3" t="s">
        <v>154</v>
      </c>
      <c r="D214" s="5">
        <v>0.5</v>
      </c>
      <c r="E214" s="16">
        <v>0.57291666666666663</v>
      </c>
      <c r="F214" s="4">
        <f>VLOOKUP(B:B,'[1]תוספות זמן'!B:I,8,0)</f>
        <v>0.59027777777777779</v>
      </c>
      <c r="G214" s="5">
        <f>VLOOKUP(B:B,'[1]תוספות זמן'!B:L,11,0)</f>
        <v>0.59722222222222221</v>
      </c>
    </row>
    <row r="215" spans="1:7" x14ac:dyDescent="0.2">
      <c r="A215" s="1">
        <v>46175</v>
      </c>
      <c r="B215" s="2">
        <v>20181</v>
      </c>
      <c r="C215" s="3" t="s">
        <v>34</v>
      </c>
      <c r="D215" s="5">
        <v>0.54166666666666663</v>
      </c>
      <c r="E215" s="16">
        <v>0.61458333333333326</v>
      </c>
      <c r="F215" s="4">
        <f>VLOOKUP(B:B,'[1]תוספות זמן'!B:I,8,0)</f>
        <v>0.63194444444444442</v>
      </c>
      <c r="G215" s="5">
        <f>VLOOKUP(B:B,'[1]תוספות זמן'!B:L,11,0)</f>
        <v>0.63888888888888884</v>
      </c>
    </row>
    <row r="216" spans="1:7" x14ac:dyDescent="0.2">
      <c r="A216" s="1">
        <v>46175</v>
      </c>
      <c r="B216" s="2">
        <v>20182</v>
      </c>
      <c r="C216" s="3" t="s">
        <v>155</v>
      </c>
      <c r="D216" s="5">
        <v>0.54166666666666663</v>
      </c>
      <c r="E216" s="16">
        <v>0.61458333333333326</v>
      </c>
      <c r="F216" s="4">
        <f>VLOOKUP(B:B,'[1]תוספות זמן'!B:I,8,0)</f>
        <v>0.63194444444444442</v>
      </c>
      <c r="G216" s="5">
        <f>VLOOKUP(B:B,'[1]תוספות זמן'!B:L,11,0)</f>
        <v>0.63888888888888884</v>
      </c>
    </row>
    <row r="217" spans="1:7" x14ac:dyDescent="0.2">
      <c r="A217" s="1">
        <v>46177</v>
      </c>
      <c r="B217" s="2">
        <v>842387</v>
      </c>
      <c r="C217" s="3" t="s">
        <v>156</v>
      </c>
      <c r="D217" s="5">
        <v>0.375</v>
      </c>
      <c r="E217" s="16">
        <v>0.52083333333333337</v>
      </c>
      <c r="F217" s="4">
        <f>VLOOKUP(B:B,'[1]תוספות זמן'!B:I,8,0)</f>
        <v>0.55555555555555558</v>
      </c>
      <c r="G217" s="5">
        <f>VLOOKUP(B:B,'[1]תוספות זמן'!B:L,11,0)</f>
        <v>0.56944444444444442</v>
      </c>
    </row>
    <row r="218" spans="1:7" x14ac:dyDescent="0.2">
      <c r="A218" s="1">
        <v>46177</v>
      </c>
      <c r="B218" s="2">
        <v>776282</v>
      </c>
      <c r="C218" s="3" t="s">
        <v>157</v>
      </c>
      <c r="D218" s="5">
        <v>0.41666666666666669</v>
      </c>
      <c r="E218" s="16">
        <v>0.51041666666666674</v>
      </c>
      <c r="F218" s="4">
        <f>VLOOKUP(B:B,'[1]תוספות זמן'!B:I,8,0)</f>
        <v>0.53125</v>
      </c>
      <c r="G218" s="5">
        <f>VLOOKUP(B:B,'[1]תוספות זמן'!B:L,11,0)</f>
        <v>0.54166666666666663</v>
      </c>
    </row>
    <row r="219" spans="1:7" x14ac:dyDescent="0.2">
      <c r="A219" s="1">
        <v>46177</v>
      </c>
      <c r="B219" s="2">
        <v>778282</v>
      </c>
      <c r="C219" s="3" t="s">
        <v>158</v>
      </c>
      <c r="D219" s="5">
        <v>0.41666666666666669</v>
      </c>
      <c r="E219" s="16">
        <v>0.51041666666666674</v>
      </c>
      <c r="F219" s="4">
        <f>VLOOKUP(B:B,'[1]תוספות זמן'!B:I,8,0)</f>
        <v>0.53125</v>
      </c>
      <c r="G219" s="5">
        <f>VLOOKUP(B:B,'[1]תוספות זמן'!B:L,11,0)</f>
        <v>0.54166666666666663</v>
      </c>
    </row>
    <row r="220" spans="1:7" x14ac:dyDescent="0.2">
      <c r="A220" s="1">
        <v>46177</v>
      </c>
      <c r="B220" s="2">
        <v>791282</v>
      </c>
      <c r="C220" s="3" t="s">
        <v>159</v>
      </c>
      <c r="D220" s="5">
        <v>0.41666666666666669</v>
      </c>
      <c r="E220" s="16">
        <v>0.51041666666666674</v>
      </c>
      <c r="F220" s="4">
        <f>VLOOKUP(B:B,'[1]תוספות זמן'!B:I,8,0)</f>
        <v>0.53125</v>
      </c>
      <c r="G220" s="5">
        <f>VLOOKUP(B:B,'[1]תוספות זמן'!B:L,11,0)</f>
        <v>0.54166666666666663</v>
      </c>
    </row>
    <row r="221" spans="1:7" x14ac:dyDescent="0.2">
      <c r="A221" s="1">
        <v>46177</v>
      </c>
      <c r="B221" s="2">
        <v>798282</v>
      </c>
      <c r="C221" s="3" t="s">
        <v>160</v>
      </c>
      <c r="D221" s="5">
        <v>0.41666666666666669</v>
      </c>
      <c r="E221" s="16">
        <v>0.51041666666666674</v>
      </c>
      <c r="F221" s="4">
        <f>VLOOKUP(B:B,'[1]תוספות זמן'!B:I,8,0)</f>
        <v>0.53125</v>
      </c>
      <c r="G221" s="5">
        <f>VLOOKUP(B:B,'[1]תוספות זמן'!B:L,11,0)</f>
        <v>0.54166666666666663</v>
      </c>
    </row>
    <row r="222" spans="1:7" x14ac:dyDescent="0.2">
      <c r="A222" s="1">
        <v>46177</v>
      </c>
      <c r="B222" s="2">
        <v>815282</v>
      </c>
      <c r="C222" s="3" t="s">
        <v>161</v>
      </c>
      <c r="D222" s="5">
        <v>0.41666666666666669</v>
      </c>
      <c r="E222" s="16">
        <v>0.51041666666666674</v>
      </c>
      <c r="F222" s="4">
        <f>VLOOKUP(B:B,'[1]תוספות זמן'!B:I,8,0)</f>
        <v>0.53125</v>
      </c>
      <c r="G222" s="5">
        <f>VLOOKUP(B:B,'[1]תוספות זמן'!B:L,11,0)</f>
        <v>0.54166666666666663</v>
      </c>
    </row>
    <row r="223" spans="1:7" x14ac:dyDescent="0.2">
      <c r="A223" s="1">
        <v>46177</v>
      </c>
      <c r="B223" s="2">
        <v>827282</v>
      </c>
      <c r="C223" s="3" t="s">
        <v>162</v>
      </c>
      <c r="D223" s="5">
        <v>0.41666666666666669</v>
      </c>
      <c r="E223" s="16">
        <v>0.51041666666666674</v>
      </c>
      <c r="F223" s="4">
        <f>VLOOKUP(B:B,'[1]תוספות זמן'!B:I,8,0)</f>
        <v>0.53125</v>
      </c>
      <c r="G223" s="5">
        <f>VLOOKUP(B:B,'[1]תוספות זמן'!B:L,11,0)</f>
        <v>0.54166666666666663</v>
      </c>
    </row>
    <row r="224" spans="1:7" x14ac:dyDescent="0.2">
      <c r="A224" s="1">
        <v>46177</v>
      </c>
      <c r="B224" s="2">
        <v>845282</v>
      </c>
      <c r="C224" s="3" t="s">
        <v>163</v>
      </c>
      <c r="D224" s="5">
        <v>0.41666666666666669</v>
      </c>
      <c r="E224" s="16">
        <v>0.51041666666666674</v>
      </c>
      <c r="F224" s="4">
        <f>VLOOKUP(B:B,'[1]תוספות זמן'!B:I,8,0)</f>
        <v>0.53125</v>
      </c>
      <c r="G224" s="5">
        <f>VLOOKUP(B:B,'[1]תוספות זמן'!B:L,11,0)</f>
        <v>0.54166666666666663</v>
      </c>
    </row>
    <row r="225" spans="1:7" x14ac:dyDescent="0.2">
      <c r="A225" s="1">
        <v>46177</v>
      </c>
      <c r="B225" s="2">
        <v>870282</v>
      </c>
      <c r="C225" s="3" t="s">
        <v>164</v>
      </c>
      <c r="D225" s="5">
        <v>0.41666666666666669</v>
      </c>
      <c r="E225" s="16">
        <v>0.51041666666666674</v>
      </c>
      <c r="F225" s="4">
        <f>VLOOKUP(B:B,'[1]תוספות זמן'!B:I,8,0)</f>
        <v>0.53125</v>
      </c>
      <c r="G225" s="5">
        <f>VLOOKUP(B:B,'[1]תוספות זמן'!B:L,11,0)</f>
        <v>0.54166666666666663</v>
      </c>
    </row>
    <row r="226" spans="1:7" x14ac:dyDescent="0.2">
      <c r="A226" s="1">
        <v>46177</v>
      </c>
      <c r="B226" s="2">
        <v>880282</v>
      </c>
      <c r="C226" s="3" t="s">
        <v>165</v>
      </c>
      <c r="D226" s="5">
        <v>0.41666666666666669</v>
      </c>
      <c r="E226" s="16">
        <v>0.51041666666666674</v>
      </c>
      <c r="F226" s="4">
        <f>VLOOKUP(B:B,'[1]תוספות זמן'!B:I,8,0)</f>
        <v>0.53125</v>
      </c>
      <c r="G226" s="5">
        <f>VLOOKUP(B:B,'[1]תוספות זמן'!B:L,11,0)</f>
        <v>0.54166666666666663</v>
      </c>
    </row>
    <row r="227" spans="1:7" x14ac:dyDescent="0.2">
      <c r="A227" s="1">
        <v>46177</v>
      </c>
      <c r="B227" s="2">
        <v>899372</v>
      </c>
      <c r="C227" s="3" t="s">
        <v>166</v>
      </c>
      <c r="D227" s="5">
        <v>0.41666666666666669</v>
      </c>
      <c r="E227" s="16">
        <v>0.51041666666666674</v>
      </c>
      <c r="F227" s="4">
        <f>VLOOKUP(B:B,'[1]תוספות זמן'!B:I,8,0)</f>
        <v>0.53125</v>
      </c>
      <c r="G227" s="5">
        <f>VLOOKUP(B:B,'[1]תוספות זמן'!B:L,11,0)</f>
        <v>0.54166666666666663</v>
      </c>
    </row>
    <row r="228" spans="1:7" x14ac:dyDescent="0.2">
      <c r="A228" s="1">
        <v>46177</v>
      </c>
      <c r="B228" s="2">
        <v>839361</v>
      </c>
      <c r="C228" s="3" t="s">
        <v>167</v>
      </c>
      <c r="D228" s="5">
        <v>0.54166666666666663</v>
      </c>
      <c r="E228" s="16">
        <v>0.63541666666666663</v>
      </c>
      <c r="F228" s="4">
        <f>VLOOKUP(B:B,'[1]תוספות זמן'!B:I,8,0)</f>
        <v>0.65625</v>
      </c>
      <c r="G228" s="5">
        <f>VLOOKUP(B:B,'[1]תוספות זמן'!B:L,11,0)</f>
        <v>0.66666666666666663</v>
      </c>
    </row>
    <row r="229" spans="1:7" x14ac:dyDescent="0.2">
      <c r="A229" s="1">
        <v>46177</v>
      </c>
      <c r="B229" s="2">
        <v>41381</v>
      </c>
      <c r="C229" s="3" t="s">
        <v>168</v>
      </c>
      <c r="D229" s="5">
        <v>0.54166666666666663</v>
      </c>
      <c r="E229" s="16">
        <v>0.65972222222222221</v>
      </c>
      <c r="F229" s="4">
        <f>VLOOKUP(B:B,'[1]תוספות זמן'!B:I,8,0)</f>
        <v>0.6875</v>
      </c>
      <c r="G229" s="5">
        <f>VLOOKUP(B:B,'[1]תוספות זמן'!B:L,11,0)</f>
        <v>0.69791666666666663</v>
      </c>
    </row>
    <row r="230" spans="1:7" x14ac:dyDescent="0.2">
      <c r="A230" s="1">
        <v>46177</v>
      </c>
      <c r="B230" s="2">
        <v>776381</v>
      </c>
      <c r="C230" s="3" t="s">
        <v>169</v>
      </c>
      <c r="D230" s="5">
        <v>0.54166666666666663</v>
      </c>
      <c r="E230" s="16">
        <v>0.6875</v>
      </c>
      <c r="F230" s="4">
        <f>VLOOKUP(B:B,'[1]תוספות זמן'!B:I,8,0)</f>
        <v>0.72222222222222221</v>
      </c>
      <c r="G230" s="5">
        <f>VLOOKUP(B:B,'[1]תוספות זמן'!B:L,11,0)</f>
        <v>0.73611111111111116</v>
      </c>
    </row>
    <row r="231" spans="1:7" x14ac:dyDescent="0.2">
      <c r="A231" s="1">
        <v>46177</v>
      </c>
      <c r="B231" s="2">
        <v>778381</v>
      </c>
      <c r="C231" s="3" t="s">
        <v>158</v>
      </c>
      <c r="D231" s="5">
        <v>0.54166666666666663</v>
      </c>
      <c r="E231" s="16">
        <v>0.6875</v>
      </c>
      <c r="F231" s="4">
        <f>VLOOKUP(B:B,'[1]תוספות זמן'!B:I,8,0)</f>
        <v>0.72222222222222221</v>
      </c>
      <c r="G231" s="5">
        <f>VLOOKUP(B:B,'[1]תוספות זמן'!B:L,11,0)</f>
        <v>0.73611111111111116</v>
      </c>
    </row>
    <row r="232" spans="1:7" x14ac:dyDescent="0.2">
      <c r="A232" s="1">
        <v>46177</v>
      </c>
      <c r="B232" s="2">
        <v>798381</v>
      </c>
      <c r="C232" s="3" t="s">
        <v>160</v>
      </c>
      <c r="D232" s="5">
        <v>0.54166666666666663</v>
      </c>
      <c r="E232" s="16">
        <v>0.6875</v>
      </c>
      <c r="F232" s="4">
        <f>VLOOKUP(B:B,'[1]תוספות זמן'!B:I,8,0)</f>
        <v>0.72222222222222221</v>
      </c>
      <c r="G232" s="5">
        <f>VLOOKUP(B:B,'[1]תוספות זמן'!B:L,11,0)</f>
        <v>0.73611111111111116</v>
      </c>
    </row>
    <row r="233" spans="1:7" x14ac:dyDescent="0.2">
      <c r="A233" s="1">
        <v>46177</v>
      </c>
      <c r="B233" s="2">
        <v>800381</v>
      </c>
      <c r="C233" s="3" t="s">
        <v>170</v>
      </c>
      <c r="D233" s="5">
        <v>0.54166666666666663</v>
      </c>
      <c r="E233" s="16">
        <v>0.6875</v>
      </c>
      <c r="F233" s="4">
        <f>VLOOKUP(B:B,'[1]תוספות זמן'!B:I,8,0)</f>
        <v>0.72222222222222221</v>
      </c>
      <c r="G233" s="5">
        <f>VLOOKUP(B:B,'[1]תוספות זמן'!B:L,11,0)</f>
        <v>0.73611111111111116</v>
      </c>
    </row>
    <row r="234" spans="1:7" x14ac:dyDescent="0.2">
      <c r="A234" s="1">
        <v>46177</v>
      </c>
      <c r="B234" s="2">
        <v>815381</v>
      </c>
      <c r="C234" s="3" t="s">
        <v>161</v>
      </c>
      <c r="D234" s="5">
        <v>0.54166666666666663</v>
      </c>
      <c r="E234" s="16">
        <v>0.6875</v>
      </c>
      <c r="F234" s="4">
        <f>VLOOKUP(B:B,'[1]תוספות זמן'!B:I,8,0)</f>
        <v>0.72222222222222221</v>
      </c>
      <c r="G234" s="5">
        <f>VLOOKUP(B:B,'[1]תוספות זמן'!B:L,11,0)</f>
        <v>0.73611111111111116</v>
      </c>
    </row>
    <row r="235" spans="1:7" x14ac:dyDescent="0.2">
      <c r="A235" s="1">
        <v>46177</v>
      </c>
      <c r="B235" s="2">
        <v>827381</v>
      </c>
      <c r="C235" s="3" t="s">
        <v>162</v>
      </c>
      <c r="D235" s="5">
        <v>0.54166666666666663</v>
      </c>
      <c r="E235" s="16">
        <v>0.6875</v>
      </c>
      <c r="F235" s="4">
        <f>VLOOKUP(B:B,'[1]תוספות זמן'!B:I,8,0)</f>
        <v>0.72222222222222221</v>
      </c>
      <c r="G235" s="5">
        <f>VLOOKUP(B:B,'[1]תוספות זמן'!B:L,11,0)</f>
        <v>0.73611111111111116</v>
      </c>
    </row>
    <row r="236" spans="1:7" x14ac:dyDescent="0.2">
      <c r="A236" s="1">
        <v>46177</v>
      </c>
      <c r="B236" s="2">
        <v>839381</v>
      </c>
      <c r="C236" s="3" t="s">
        <v>171</v>
      </c>
      <c r="D236" s="5">
        <v>0.54166666666666663</v>
      </c>
      <c r="E236" s="16">
        <v>0.6875</v>
      </c>
      <c r="F236" s="4">
        <f>VLOOKUP(B:B,'[1]תוספות זמן'!B:I,8,0)</f>
        <v>0.72222222222222221</v>
      </c>
      <c r="G236" s="5">
        <f>VLOOKUP(B:B,'[1]תוספות זמן'!B:L,11,0)</f>
        <v>0.73611111111111116</v>
      </c>
    </row>
    <row r="237" spans="1:7" x14ac:dyDescent="0.2">
      <c r="A237" s="1">
        <v>46177</v>
      </c>
      <c r="B237" s="2">
        <v>845381</v>
      </c>
      <c r="C237" s="3" t="s">
        <v>163</v>
      </c>
      <c r="D237" s="5">
        <v>0.54166666666666663</v>
      </c>
      <c r="E237" s="16">
        <v>0.6875</v>
      </c>
      <c r="F237" s="4">
        <f>VLOOKUP(B:B,'[1]תוספות זמן'!B:I,8,0)</f>
        <v>0.72222222222222221</v>
      </c>
      <c r="G237" s="5">
        <f>VLOOKUP(B:B,'[1]תוספות זמן'!B:L,11,0)</f>
        <v>0.73611111111111116</v>
      </c>
    </row>
    <row r="238" spans="1:7" x14ac:dyDescent="0.2">
      <c r="A238" s="1">
        <v>46177</v>
      </c>
      <c r="B238" s="2">
        <v>870381</v>
      </c>
      <c r="C238" s="3" t="s">
        <v>164</v>
      </c>
      <c r="D238" s="5">
        <v>0.54166666666666663</v>
      </c>
      <c r="E238" s="16">
        <v>0.6875</v>
      </c>
      <c r="F238" s="4">
        <f>VLOOKUP(B:B,'[1]תוספות זמן'!B:I,8,0)</f>
        <v>0.72222222222222221</v>
      </c>
      <c r="G238" s="5">
        <f>VLOOKUP(B:B,'[1]תוספות זמן'!B:L,11,0)</f>
        <v>0.73611111111111116</v>
      </c>
    </row>
    <row r="239" spans="1:7" x14ac:dyDescent="0.2">
      <c r="A239" s="1">
        <v>46177</v>
      </c>
      <c r="B239" s="2">
        <v>880387</v>
      </c>
      <c r="C239" s="3" t="s">
        <v>165</v>
      </c>
      <c r="D239" s="5">
        <v>0.54166666666666663</v>
      </c>
      <c r="E239" s="16">
        <v>0.6875</v>
      </c>
      <c r="F239" s="4">
        <f>VLOOKUP(B:B,'[1]תוספות זמן'!B:I,8,0)</f>
        <v>0.72222222222222221</v>
      </c>
      <c r="G239" s="5">
        <f>VLOOKUP(B:B,'[1]תוספות זמן'!B:L,11,0)</f>
        <v>0.73611111111111116</v>
      </c>
    </row>
    <row r="240" spans="1:7" x14ac:dyDescent="0.2">
      <c r="A240" s="1">
        <v>46177</v>
      </c>
      <c r="B240" s="2">
        <v>899271</v>
      </c>
      <c r="C240" s="3" t="s">
        <v>166</v>
      </c>
      <c r="D240" s="5">
        <v>0.54166666666666663</v>
      </c>
      <c r="E240" s="16">
        <v>0.6875</v>
      </c>
      <c r="F240" s="4">
        <f>VLOOKUP(B:B,'[1]תוספות זמן'!B:I,8,0)</f>
        <v>0.72222222222222221</v>
      </c>
      <c r="G240" s="5">
        <f>VLOOKUP(B:B,'[1]תוספות זמן'!B:L,11,0)</f>
        <v>0.73611111111111116</v>
      </c>
    </row>
    <row r="241" spans="1:7" x14ac:dyDescent="0.2">
      <c r="A241" s="1">
        <v>46181</v>
      </c>
      <c r="B241" s="2">
        <v>43282</v>
      </c>
      <c r="C241" s="3" t="s">
        <v>172</v>
      </c>
      <c r="D241" s="5">
        <v>0.41666666666666669</v>
      </c>
      <c r="E241" s="16">
        <v>0.51041666666666674</v>
      </c>
      <c r="F241" s="4">
        <f>VLOOKUP(B:B,'[1]תוספות זמן'!B:I,8,0)</f>
        <v>0.53125</v>
      </c>
      <c r="G241" s="5">
        <f>VLOOKUP(B:B,'[1]תוספות זמן'!B:L,11,0)</f>
        <v>0.54166666666666663</v>
      </c>
    </row>
    <row r="242" spans="1:7" x14ac:dyDescent="0.2">
      <c r="A242" s="1">
        <v>46181</v>
      </c>
      <c r="B242" s="2">
        <v>43351</v>
      </c>
      <c r="C242" s="3" t="s">
        <v>173</v>
      </c>
      <c r="D242" s="5">
        <v>0.54166666666666663</v>
      </c>
      <c r="E242" s="16">
        <v>0.61458333333333326</v>
      </c>
      <c r="F242" s="4">
        <f>VLOOKUP(B:B,'[1]תוספות זמן'!B:I,8,0)</f>
        <v>0.63194444444444442</v>
      </c>
      <c r="G242" s="5">
        <f>VLOOKUP(B:B,'[1]תוספות זמן'!B:L,11,0)</f>
        <v>0.63888888888888884</v>
      </c>
    </row>
    <row r="243" spans="1:7" x14ac:dyDescent="0.2">
      <c r="A243" s="1">
        <v>46181</v>
      </c>
      <c r="B243" s="2">
        <v>43357</v>
      </c>
      <c r="C243" s="3" t="s">
        <v>174</v>
      </c>
      <c r="D243" s="5">
        <v>0.54166666666666663</v>
      </c>
      <c r="E243" s="16">
        <v>0.61458333333333326</v>
      </c>
      <c r="F243" s="4">
        <f>VLOOKUP(B:B,'[1]תוספות זמן'!B:I,8,0)</f>
        <v>0.63194444444444442</v>
      </c>
      <c r="G243" s="5">
        <f>VLOOKUP(B:B,'[1]תוספות זמן'!B:L,11,0)</f>
        <v>0.63888888888888884</v>
      </c>
    </row>
    <row r="244" spans="1:7" x14ac:dyDescent="0.2">
      <c r="A244" s="1">
        <v>46181</v>
      </c>
      <c r="B244" s="2">
        <v>43371</v>
      </c>
      <c r="C244" s="3" t="s">
        <v>175</v>
      </c>
      <c r="D244" s="5">
        <v>0.54166666666666663</v>
      </c>
      <c r="E244" s="16">
        <v>0.6875</v>
      </c>
      <c r="F244" s="4">
        <f>VLOOKUP(B:B,'[1]תוספות זמן'!B:I,8,0)</f>
        <v>0.72222222222222221</v>
      </c>
      <c r="G244" s="5">
        <f>VLOOKUP(B:B,'[1]תוספות זמן'!B:L,11,0)</f>
        <v>0.73611111111111116</v>
      </c>
    </row>
    <row r="245" spans="1:7" x14ac:dyDescent="0.2">
      <c r="A245" s="1">
        <v>46181</v>
      </c>
      <c r="B245" s="2">
        <v>43381</v>
      </c>
      <c r="C245" s="3" t="s">
        <v>172</v>
      </c>
      <c r="D245" s="5">
        <v>0.54166666666666663</v>
      </c>
      <c r="E245" s="16">
        <v>0.6875</v>
      </c>
      <c r="F245" s="4">
        <f>VLOOKUP(B:B,'[1]תוספות זמן'!B:I,8,0)</f>
        <v>0.72222222222222221</v>
      </c>
      <c r="G245" s="5">
        <f>VLOOKUP(B:B,'[1]תוספות זמן'!B:L,11,0)</f>
        <v>0.73611111111111116</v>
      </c>
    </row>
    <row r="246" spans="1:7" x14ac:dyDescent="0.2">
      <c r="A246" s="1">
        <v>46181</v>
      </c>
      <c r="B246" s="2">
        <v>43387</v>
      </c>
      <c r="C246" s="3" t="s">
        <v>176</v>
      </c>
      <c r="D246" s="5">
        <v>0.54166666666666663</v>
      </c>
      <c r="E246" s="16">
        <v>0.6875</v>
      </c>
      <c r="F246" s="4">
        <f>VLOOKUP(B:B,'[1]תוספות זמן'!B:I,8,0)</f>
        <v>0.72222222222222221</v>
      </c>
      <c r="G246" s="5">
        <f>VLOOKUP(B:B,'[1]תוספות זמן'!B:L,11,0)</f>
        <v>0.73611111111111116</v>
      </c>
    </row>
    <row r="247" spans="1:7" x14ac:dyDescent="0.2">
      <c r="A247" s="1">
        <v>46182</v>
      </c>
      <c r="B247" s="2">
        <v>36382</v>
      </c>
      <c r="C247" s="3" t="s">
        <v>177</v>
      </c>
      <c r="D247" s="5">
        <v>0.41666666666666669</v>
      </c>
      <c r="E247" s="16">
        <v>0.51041666666666674</v>
      </c>
      <c r="F247" s="4">
        <f>VLOOKUP(B:B,'[1]תוספות זמן'!B:I,8,0)</f>
        <v>0.53125</v>
      </c>
      <c r="G247" s="5">
        <f>VLOOKUP(B:B,'[1]תוספות זמן'!B:L,11,0)</f>
        <v>0.54166666666666663</v>
      </c>
    </row>
    <row r="248" spans="1:7" x14ac:dyDescent="0.2">
      <c r="A248" s="1">
        <v>46182</v>
      </c>
      <c r="B248" s="2">
        <v>36386</v>
      </c>
      <c r="C248" s="3" t="s">
        <v>178</v>
      </c>
      <c r="D248" s="5">
        <v>0.41666666666666669</v>
      </c>
      <c r="E248" s="16">
        <v>0.53472222222222221</v>
      </c>
      <c r="F248" s="4">
        <f>VLOOKUP(B:B,'[1]תוספות זמן'!B:I,8,0)</f>
        <v>0.5625</v>
      </c>
      <c r="G248" s="5">
        <f>VLOOKUP(B:B,'[1]תוספות זמן'!B:L,11,0)</f>
        <v>0.57291666666666663</v>
      </c>
    </row>
    <row r="249" spans="1:7" x14ac:dyDescent="0.2">
      <c r="A249" s="1">
        <v>46184</v>
      </c>
      <c r="B249" s="2">
        <v>34252</v>
      </c>
      <c r="C249" s="3" t="s">
        <v>179</v>
      </c>
      <c r="D249" s="5">
        <v>0.375</v>
      </c>
      <c r="E249" s="16">
        <v>0.44791666666666669</v>
      </c>
      <c r="F249" s="4">
        <f>VLOOKUP(B:B,'[1]תוספות זמן'!B:I,8,0)</f>
        <v>0.46527777777777779</v>
      </c>
      <c r="G249" s="5">
        <f>VLOOKUP(B:B,'[1]תוספות זמן'!B:L,11,0)</f>
        <v>0.47222222222222221</v>
      </c>
    </row>
    <row r="250" spans="1:7" x14ac:dyDescent="0.2">
      <c r="A250" s="1">
        <v>46184</v>
      </c>
      <c r="B250" s="2">
        <v>34262</v>
      </c>
      <c r="C250" s="3" t="s">
        <v>180</v>
      </c>
      <c r="D250" s="5">
        <v>0.375</v>
      </c>
      <c r="E250" s="16">
        <v>0.44791666666666669</v>
      </c>
      <c r="F250" s="4">
        <f>VLOOKUP(B:B,'[1]תוספות זמן'!B:I,8,0)</f>
        <v>0.46527777777777779</v>
      </c>
      <c r="G250" s="5">
        <f>VLOOKUP(B:B,'[1]תוספות זמן'!B:L,11,0)</f>
        <v>0.47222222222222221</v>
      </c>
    </row>
    <row r="251" spans="1:7" x14ac:dyDescent="0.2">
      <c r="A251" s="1">
        <v>46184</v>
      </c>
      <c r="B251" s="2">
        <v>34272</v>
      </c>
      <c r="C251" s="3" t="s">
        <v>181</v>
      </c>
      <c r="D251" s="5">
        <v>0.375</v>
      </c>
      <c r="E251" s="16">
        <v>0.44791666666666669</v>
      </c>
      <c r="F251" s="4">
        <f>VLOOKUP(B:B,'[1]תוספות זמן'!B:I,8,0)</f>
        <v>0.46527777777777779</v>
      </c>
      <c r="G251" s="5">
        <f>VLOOKUP(B:B,'[1]תוספות זמן'!B:L,11,0)</f>
        <v>0.47222222222222221</v>
      </c>
    </row>
    <row r="252" spans="1:7" x14ac:dyDescent="0.2">
      <c r="A252" s="1">
        <v>46184</v>
      </c>
      <c r="B252" s="2">
        <v>34282</v>
      </c>
      <c r="C252" s="3" t="s">
        <v>180</v>
      </c>
      <c r="D252" s="5">
        <v>0.375</v>
      </c>
      <c r="E252" s="16">
        <v>0.44791666666666669</v>
      </c>
      <c r="F252" s="4">
        <f>VLOOKUP(B:B,'[1]תוספות זמן'!B:I,8,0)</f>
        <v>0.46527777777777779</v>
      </c>
      <c r="G252" s="5">
        <f>VLOOKUP(B:B,'[1]תוספות זמן'!B:L,11,0)</f>
        <v>0.47222222222222221</v>
      </c>
    </row>
    <row r="253" spans="1:7" x14ac:dyDescent="0.2">
      <c r="A253" s="1">
        <v>46184</v>
      </c>
      <c r="B253" s="2">
        <v>71272</v>
      </c>
      <c r="C253" s="3" t="s">
        <v>182</v>
      </c>
      <c r="D253" s="5">
        <v>0.375</v>
      </c>
      <c r="E253" s="16">
        <v>0.44791666666666669</v>
      </c>
      <c r="F253" s="4">
        <f>VLOOKUP(B:B,'[1]תוספות זמן'!B:I,8,0)</f>
        <v>0.46527777777777779</v>
      </c>
      <c r="G253" s="5">
        <f>VLOOKUP(B:B,'[1]תוספות זמן'!B:L,11,0)</f>
        <v>0.47222222222222221</v>
      </c>
    </row>
    <row r="254" spans="1:7" x14ac:dyDescent="0.2">
      <c r="A254" s="1">
        <v>46184</v>
      </c>
      <c r="B254" s="2">
        <v>71282</v>
      </c>
      <c r="C254" s="3" t="s">
        <v>183</v>
      </c>
      <c r="D254" s="5">
        <v>0.375</v>
      </c>
      <c r="E254" s="16">
        <v>0.44791666666666669</v>
      </c>
      <c r="F254" s="4">
        <f>VLOOKUP(B:B,'[1]תוספות זמן'!B:I,8,0)</f>
        <v>0.46527777777777779</v>
      </c>
      <c r="G254" s="5">
        <f>VLOOKUP(B:B,'[1]תוספות זמן'!B:L,11,0)</f>
        <v>0.47222222222222221</v>
      </c>
    </row>
    <row r="255" spans="1:7" x14ac:dyDescent="0.2">
      <c r="A255" s="1">
        <v>46184</v>
      </c>
      <c r="B255" s="2">
        <v>34214</v>
      </c>
      <c r="C255" s="3" t="s">
        <v>184</v>
      </c>
      <c r="D255" s="5">
        <v>0.46875</v>
      </c>
      <c r="E255" s="16">
        <v>0.54166666666666674</v>
      </c>
      <c r="F255" s="4">
        <f>VLOOKUP(B:B,'[1]תוספות זמן'!B:I,8,0)</f>
        <v>0.55902777777777779</v>
      </c>
      <c r="G255" s="5">
        <f>VLOOKUP(B:B,'[1]תוספות זמן'!B:L,11,0)</f>
        <v>0.56597222222222221</v>
      </c>
    </row>
    <row r="256" spans="1:7" x14ac:dyDescent="0.2">
      <c r="A256" s="1">
        <v>46184</v>
      </c>
      <c r="B256" s="2">
        <v>34215</v>
      </c>
      <c r="C256" s="3" t="s">
        <v>185</v>
      </c>
      <c r="D256" s="5">
        <v>0.46875</v>
      </c>
      <c r="E256" s="16">
        <v>0.54166666666666674</v>
      </c>
      <c r="F256" s="4">
        <f>VLOOKUP(B:B,'[1]תוספות זמן'!B:I,8,0)</f>
        <v>0.55902777777777779</v>
      </c>
      <c r="G256" s="5">
        <f>VLOOKUP(B:B,'[1]תוספות זמן'!B:L,11,0)</f>
        <v>0.56597222222222221</v>
      </c>
    </row>
    <row r="257" spans="1:7" x14ac:dyDescent="0.2">
      <c r="A257" s="1">
        <v>46184</v>
      </c>
      <c r="B257" s="2">
        <v>34224</v>
      </c>
      <c r="C257" s="3" t="s">
        <v>186</v>
      </c>
      <c r="D257" s="5">
        <v>0.46875</v>
      </c>
      <c r="E257" s="16">
        <v>0.54166666666666674</v>
      </c>
      <c r="F257" s="4">
        <f>VLOOKUP(B:B,'[1]תוספות זמן'!B:I,8,0)</f>
        <v>0.55902777777777779</v>
      </c>
      <c r="G257" s="5">
        <f>VLOOKUP(B:B,'[1]תוספות זמן'!B:L,11,0)</f>
        <v>0.56597222222222221</v>
      </c>
    </row>
    <row r="258" spans="1:7" x14ac:dyDescent="0.2">
      <c r="A258" s="1">
        <v>46184</v>
      </c>
      <c r="B258" s="2">
        <v>34225</v>
      </c>
      <c r="C258" s="3" t="s">
        <v>185</v>
      </c>
      <c r="D258" s="5">
        <v>0.46875</v>
      </c>
      <c r="E258" s="16">
        <v>0.54166666666666674</v>
      </c>
      <c r="F258" s="4">
        <f>VLOOKUP(B:B,'[1]תוספות זמן'!B:I,8,0)</f>
        <v>0.55902777777777779</v>
      </c>
      <c r="G258" s="5">
        <f>VLOOKUP(B:B,'[1]תוספות זמן'!B:L,11,0)</f>
        <v>0.56597222222222221</v>
      </c>
    </row>
    <row r="259" spans="1:7" x14ac:dyDescent="0.2">
      <c r="A259" s="1">
        <v>46184</v>
      </c>
      <c r="B259" s="2">
        <v>71214</v>
      </c>
      <c r="C259" s="3" t="s">
        <v>187</v>
      </c>
      <c r="D259" s="5">
        <v>0.46875</v>
      </c>
      <c r="E259" s="16">
        <v>0.54166666666666674</v>
      </c>
      <c r="F259" s="4">
        <f>VLOOKUP(B:B,'[1]תוספות זמן'!B:I,8,0)</f>
        <v>0.55902777777777779</v>
      </c>
      <c r="G259" s="5">
        <f>VLOOKUP(B:B,'[1]תוספות זמן'!B:L,11,0)</f>
        <v>0.56597222222222221</v>
      </c>
    </row>
    <row r="260" spans="1:7" x14ac:dyDescent="0.2">
      <c r="A260" s="1">
        <v>46184</v>
      </c>
      <c r="B260" s="2">
        <v>71215</v>
      </c>
      <c r="C260" s="3" t="s">
        <v>188</v>
      </c>
      <c r="D260" s="5">
        <v>0.46875</v>
      </c>
      <c r="E260" s="16">
        <v>0.54166666666666674</v>
      </c>
      <c r="F260" s="4">
        <f>VLOOKUP(B:B,'[1]תוספות זמן'!B:I,8,0)</f>
        <v>0.55902777777777779</v>
      </c>
      <c r="G260" s="5">
        <f>VLOOKUP(B:B,'[1]תוספות זמן'!B:L,11,0)</f>
        <v>0.56597222222222221</v>
      </c>
    </row>
    <row r="261" spans="1:7" x14ac:dyDescent="0.2">
      <c r="A261" s="1">
        <v>46184</v>
      </c>
      <c r="B261" s="2">
        <v>71224</v>
      </c>
      <c r="C261" s="3" t="s">
        <v>184</v>
      </c>
      <c r="D261" s="5">
        <v>0.46875</v>
      </c>
      <c r="E261" s="16">
        <v>0.54166666666666674</v>
      </c>
      <c r="F261" s="4">
        <f>VLOOKUP(B:B,'[1]תוספות זמן'!B:I,8,0)</f>
        <v>0.55902777777777779</v>
      </c>
      <c r="G261" s="5">
        <f>VLOOKUP(B:B,'[1]תוספות זמן'!B:L,11,0)</f>
        <v>0.56597222222222221</v>
      </c>
    </row>
    <row r="262" spans="1:7" x14ac:dyDescent="0.2">
      <c r="A262" s="1">
        <v>46184</v>
      </c>
      <c r="B262" s="2">
        <v>71225</v>
      </c>
      <c r="C262" s="3" t="s">
        <v>185</v>
      </c>
      <c r="D262" s="5">
        <v>0.46875</v>
      </c>
      <c r="E262" s="16">
        <v>0.54166666666666674</v>
      </c>
      <c r="F262" s="4">
        <f>VLOOKUP(B:B,'[1]תוספות זמן'!B:I,8,0)</f>
        <v>0.55902777777777779</v>
      </c>
      <c r="G262" s="5">
        <f>VLOOKUP(B:B,'[1]תוספות זמן'!B:L,11,0)</f>
        <v>0.56597222222222221</v>
      </c>
    </row>
    <row r="263" spans="1:7" x14ac:dyDescent="0.2">
      <c r="A263" s="1">
        <v>46184</v>
      </c>
      <c r="B263" s="2">
        <v>34271</v>
      </c>
      <c r="C263" s="3" t="s">
        <v>189</v>
      </c>
      <c r="D263" s="5">
        <v>0.46875</v>
      </c>
      <c r="E263" s="16">
        <v>0.58680555555555558</v>
      </c>
      <c r="F263" s="4">
        <f>VLOOKUP(B:B,'[1]תוספות זמן'!B:I,8,0)</f>
        <v>0.61458333333333337</v>
      </c>
      <c r="G263" s="5">
        <f>VLOOKUP(B:B,'[1]תוספות זמן'!B:L,11,0)</f>
        <v>0.625</v>
      </c>
    </row>
    <row r="264" spans="1:7" x14ac:dyDescent="0.2">
      <c r="A264" s="1">
        <v>46184</v>
      </c>
      <c r="B264" s="2">
        <v>34274</v>
      </c>
      <c r="C264" s="3" t="s">
        <v>189</v>
      </c>
      <c r="D264" s="5">
        <v>0.46875</v>
      </c>
      <c r="E264" s="16">
        <v>0.58680555555555558</v>
      </c>
      <c r="F264" s="4">
        <f>VLOOKUP(B:B,'[1]תוספות זמן'!B:I,8,0)</f>
        <v>0.61458333333333337</v>
      </c>
      <c r="G264" s="5">
        <f>VLOOKUP(B:B,'[1]תוספות זמן'!B:L,11,0)</f>
        <v>0.625</v>
      </c>
    </row>
    <row r="265" spans="1:7" x14ac:dyDescent="0.2">
      <c r="A265" s="1">
        <v>46184</v>
      </c>
      <c r="B265" s="2">
        <v>34281</v>
      </c>
      <c r="C265" s="3" t="s">
        <v>189</v>
      </c>
      <c r="D265" s="5">
        <v>0.46875</v>
      </c>
      <c r="E265" s="16">
        <v>0.58680555555555558</v>
      </c>
      <c r="F265" s="4">
        <f>VLOOKUP(B:B,'[1]תוספות זמן'!B:I,8,0)</f>
        <v>0.61458333333333337</v>
      </c>
      <c r="G265" s="5">
        <f>VLOOKUP(B:B,'[1]תוספות זמן'!B:L,11,0)</f>
        <v>0.625</v>
      </c>
    </row>
    <row r="266" spans="1:7" x14ac:dyDescent="0.2">
      <c r="A266" s="1">
        <v>46184</v>
      </c>
      <c r="B266" s="2">
        <v>34284</v>
      </c>
      <c r="C266" s="3" t="s">
        <v>181</v>
      </c>
      <c r="D266" s="5">
        <v>0.46875</v>
      </c>
      <c r="E266" s="16">
        <v>0.58680555555555558</v>
      </c>
      <c r="F266" s="4">
        <f>VLOOKUP(B:B,'[1]תוספות זמן'!B:I,8,0)</f>
        <v>0.61458333333333337</v>
      </c>
      <c r="G266" s="5">
        <f>VLOOKUP(B:B,'[1]תוספות זמן'!B:L,11,0)</f>
        <v>0.625</v>
      </c>
    </row>
    <row r="267" spans="1:7" x14ac:dyDescent="0.2">
      <c r="A267" s="1">
        <v>46184</v>
      </c>
      <c r="B267" s="2">
        <v>71264</v>
      </c>
      <c r="C267" s="3" t="s">
        <v>190</v>
      </c>
      <c r="D267" s="5">
        <v>0.46875</v>
      </c>
      <c r="E267" s="16">
        <v>0.58680555555555558</v>
      </c>
      <c r="F267" s="4">
        <f>VLOOKUP(B:B,'[1]תוספות זמן'!B:I,8,0)</f>
        <v>0.61458333333333337</v>
      </c>
      <c r="G267" s="5">
        <f>VLOOKUP(B:B,'[1]תוספות זמן'!B:L,11,0)</f>
        <v>0.625</v>
      </c>
    </row>
    <row r="268" spans="1:7" x14ac:dyDescent="0.2">
      <c r="A268" s="1">
        <v>46184</v>
      </c>
      <c r="B268" s="2">
        <v>71271</v>
      </c>
      <c r="C268" s="3" t="s">
        <v>182</v>
      </c>
      <c r="D268" s="5">
        <v>0.46875</v>
      </c>
      <c r="E268" s="16">
        <v>0.58680555555555558</v>
      </c>
      <c r="F268" s="4">
        <f>VLOOKUP(B:B,'[1]תוספות זמן'!B:I,8,0)</f>
        <v>0.61458333333333337</v>
      </c>
      <c r="G268" s="5">
        <f>VLOOKUP(B:B,'[1]תוספות זמן'!B:L,11,0)</f>
        <v>0.625</v>
      </c>
    </row>
    <row r="269" spans="1:7" x14ac:dyDescent="0.2">
      <c r="A269" s="1">
        <v>46184</v>
      </c>
      <c r="B269" s="2">
        <v>71274</v>
      </c>
      <c r="C269" s="3" t="s">
        <v>191</v>
      </c>
      <c r="D269" s="5">
        <v>0.46875</v>
      </c>
      <c r="E269" s="16">
        <v>0.58680555555555558</v>
      </c>
      <c r="F269" s="4">
        <f>VLOOKUP(B:B,'[1]תוספות זמן'!B:I,8,0)</f>
        <v>0.61458333333333337</v>
      </c>
      <c r="G269" s="5">
        <f>VLOOKUP(B:B,'[1]תוספות זמן'!B:L,11,0)</f>
        <v>0.625</v>
      </c>
    </row>
    <row r="270" spans="1:7" x14ac:dyDescent="0.2">
      <c r="A270" s="1">
        <v>46184</v>
      </c>
      <c r="B270" s="2">
        <v>71281</v>
      </c>
      <c r="C270" s="3" t="s">
        <v>183</v>
      </c>
      <c r="D270" s="5">
        <v>0.46875</v>
      </c>
      <c r="E270" s="16">
        <v>0.58680555555555558</v>
      </c>
      <c r="F270" s="4">
        <f>VLOOKUP(B:B,'[1]תוספות זמן'!B:I,8,0)</f>
        <v>0.61458333333333337</v>
      </c>
      <c r="G270" s="5">
        <f>VLOOKUP(B:B,'[1]תוספות זמן'!B:L,11,0)</f>
        <v>0.625</v>
      </c>
    </row>
    <row r="271" spans="1:7" x14ac:dyDescent="0.2">
      <c r="A271" s="1">
        <v>46184</v>
      </c>
      <c r="B271" s="2">
        <v>34371</v>
      </c>
      <c r="C271" s="3" t="s">
        <v>192</v>
      </c>
      <c r="D271" s="5">
        <v>0.60416666666666663</v>
      </c>
      <c r="E271" s="16">
        <v>0.6875</v>
      </c>
      <c r="F271" s="4">
        <f>VLOOKUP(B:B,'[1]תוספות זמן'!B:I,8,0)</f>
        <v>0.70833333333333337</v>
      </c>
      <c r="G271" s="5">
        <f>VLOOKUP(B:B,'[1]תוספות זמן'!B:L,11,0)</f>
        <v>0.71527777777777779</v>
      </c>
    </row>
    <row r="272" spans="1:7" x14ac:dyDescent="0.2">
      <c r="A272" s="1">
        <v>46184</v>
      </c>
      <c r="B272" s="2">
        <v>34372</v>
      </c>
      <c r="C272" s="3" t="s">
        <v>193</v>
      </c>
      <c r="D272" s="5">
        <v>0.69791666666666663</v>
      </c>
      <c r="E272" s="16">
        <v>0.82986111111111105</v>
      </c>
      <c r="F272" s="4">
        <f>VLOOKUP(B:B,'[1]תוספות זמן'!B:I,8,0)</f>
        <v>0.86111111111111116</v>
      </c>
      <c r="G272" s="5">
        <f>VLOOKUP(B:B,'[1]תוספות זמן'!B:L,11,0)</f>
        <v>0.875</v>
      </c>
    </row>
    <row r="273" spans="1:7" x14ac:dyDescent="0.2">
      <c r="A273" s="1">
        <v>46188</v>
      </c>
      <c r="B273" s="2">
        <v>704391</v>
      </c>
      <c r="C273" s="3" t="s">
        <v>194</v>
      </c>
      <c r="D273" s="5">
        <v>0.41666666666666669</v>
      </c>
      <c r="E273" s="16">
        <v>0.47916666666666669</v>
      </c>
      <c r="F273" s="4">
        <f>VLOOKUP(B:B,'[1]תוספות זמן'!B:I,8,0)</f>
        <v>0.49305555555555558</v>
      </c>
      <c r="G273" s="5">
        <f>VLOOKUP(B:B,'[1]תוספות זמן'!B:L,11,0)</f>
        <v>0.5</v>
      </c>
    </row>
    <row r="274" spans="1:7" x14ac:dyDescent="0.2">
      <c r="A274" s="1">
        <v>46188</v>
      </c>
      <c r="B274" s="2">
        <v>704397</v>
      </c>
      <c r="C274" s="3" t="s">
        <v>195</v>
      </c>
      <c r="D274" s="5">
        <v>0.41666666666666669</v>
      </c>
      <c r="E274" s="16">
        <v>0.47916666666666669</v>
      </c>
      <c r="F274" s="4">
        <f>VLOOKUP(B:B,'[1]תוספות זמן'!B:I,8,0)</f>
        <v>0.49305555555555558</v>
      </c>
      <c r="G274" s="5">
        <f>VLOOKUP(B:B,'[1]תוספות זמן'!B:L,11,0)</f>
        <v>0.5</v>
      </c>
    </row>
    <row r="275" spans="1:7" x14ac:dyDescent="0.2">
      <c r="A275" s="1">
        <v>46188</v>
      </c>
      <c r="B275" s="2">
        <v>36182</v>
      </c>
      <c r="C275" s="3" t="s">
        <v>196</v>
      </c>
      <c r="D275" s="5">
        <v>0.41666666666666669</v>
      </c>
      <c r="E275" s="16">
        <v>0.48958333333333337</v>
      </c>
      <c r="F275" s="4">
        <f>VLOOKUP(B:B,'[1]תוספות זמן'!B:I,8,0)</f>
        <v>0.50694444444444442</v>
      </c>
      <c r="G275" s="5">
        <f>VLOOKUP(B:B,'[1]תוספות זמן'!B:L,11,0)</f>
        <v>0.51388888888888884</v>
      </c>
    </row>
    <row r="276" spans="1:7" x14ac:dyDescent="0.2">
      <c r="A276" s="1">
        <v>46188</v>
      </c>
      <c r="B276" s="2">
        <v>704182</v>
      </c>
      <c r="C276" s="3" t="s">
        <v>197</v>
      </c>
      <c r="D276" s="5">
        <v>0.41666666666666669</v>
      </c>
      <c r="E276" s="16">
        <v>0.48958333333333337</v>
      </c>
      <c r="F276" s="4">
        <f>VLOOKUP(B:B,'[1]תוספות זמן'!B:I,8,0)</f>
        <v>0.50694444444444442</v>
      </c>
      <c r="G276" s="5">
        <f>VLOOKUP(B:B,'[1]תוספות זמן'!B:L,11,0)</f>
        <v>0.51388888888888884</v>
      </c>
    </row>
    <row r="277" spans="1:7" x14ac:dyDescent="0.2">
      <c r="A277" s="1">
        <v>46188</v>
      </c>
      <c r="B277" s="2">
        <v>36371</v>
      </c>
      <c r="C277" s="3" t="s">
        <v>198</v>
      </c>
      <c r="D277" s="5">
        <v>0.41666666666666669</v>
      </c>
      <c r="E277" s="16">
        <v>0.51041666666666674</v>
      </c>
      <c r="F277" s="4">
        <f>VLOOKUP(B:B,'[1]תוספות זמן'!B:I,8,0)</f>
        <v>0.53125</v>
      </c>
      <c r="G277" s="5">
        <f>VLOOKUP(B:B,'[1]תוספות זמן'!B:L,11,0)</f>
        <v>0.54166666666666663</v>
      </c>
    </row>
    <row r="278" spans="1:7" x14ac:dyDescent="0.2">
      <c r="A278" s="1">
        <v>46188</v>
      </c>
      <c r="B278" s="2">
        <v>704361</v>
      </c>
      <c r="C278" s="3" t="s">
        <v>199</v>
      </c>
      <c r="D278" s="5">
        <v>0.41666666666666669</v>
      </c>
      <c r="E278" s="16">
        <v>0.51041666666666674</v>
      </c>
      <c r="F278" s="4">
        <f>VLOOKUP(B:B,'[1]תוספות זמן'!B:I,8,0)</f>
        <v>0.53125</v>
      </c>
      <c r="G278" s="5">
        <f>VLOOKUP(B:B,'[1]תוספות זמן'!B:L,11,0)</f>
        <v>0.54166666666666663</v>
      </c>
    </row>
    <row r="279" spans="1:7" x14ac:dyDescent="0.2">
      <c r="A279" s="1">
        <v>46188</v>
      </c>
      <c r="B279" s="2">
        <v>704367</v>
      </c>
      <c r="C279" s="3" t="s">
        <v>200</v>
      </c>
      <c r="D279" s="5">
        <v>0.41666666666666669</v>
      </c>
      <c r="E279" s="16">
        <v>0.51041666666666674</v>
      </c>
      <c r="F279" s="4">
        <f>VLOOKUP(B:B,'[1]תוספות זמן'!B:I,8,0)</f>
        <v>0.53125</v>
      </c>
      <c r="G279" s="5">
        <f>VLOOKUP(B:B,'[1]תוספות זמן'!B:L,11,0)</f>
        <v>0.54166666666666663</v>
      </c>
    </row>
    <row r="280" spans="1:7" x14ac:dyDescent="0.2">
      <c r="A280" s="1">
        <v>46188</v>
      </c>
      <c r="B280" s="2">
        <v>704282</v>
      </c>
      <c r="C280" s="3" t="s">
        <v>199</v>
      </c>
      <c r="D280" s="5">
        <v>0.52083333333333337</v>
      </c>
      <c r="E280" s="16">
        <v>0.61458333333333337</v>
      </c>
      <c r="F280" s="4">
        <f>VLOOKUP(B:B,'[1]תוספות זמן'!B:I,8,0)</f>
        <v>0.63888888888888884</v>
      </c>
      <c r="G280" s="5">
        <f>VLOOKUP(B:B,'[1]תוספות זמן'!B:L,11,0)</f>
        <v>0.64583333333333337</v>
      </c>
    </row>
    <row r="281" spans="1:7" x14ac:dyDescent="0.2">
      <c r="A281" s="1">
        <v>46188</v>
      </c>
      <c r="B281" s="2">
        <v>36361</v>
      </c>
      <c r="C281" s="3" t="s">
        <v>201</v>
      </c>
      <c r="D281" s="5">
        <v>0.54166666666666663</v>
      </c>
      <c r="E281" s="16">
        <v>0.63541666666666663</v>
      </c>
      <c r="F281" s="4">
        <f>VLOOKUP(B:B,'[1]תוספות זמן'!B:I,8,0)</f>
        <v>0.65625</v>
      </c>
      <c r="G281" s="5">
        <f>VLOOKUP(B:B,'[1]תוספות זמן'!B:L,11,0)</f>
        <v>0.66666666666666663</v>
      </c>
    </row>
    <row r="282" spans="1:7" x14ac:dyDescent="0.2">
      <c r="A282" s="1">
        <v>46188</v>
      </c>
      <c r="B282" s="2">
        <v>36282</v>
      </c>
      <c r="C282" s="3" t="s">
        <v>202</v>
      </c>
      <c r="D282" s="5">
        <v>0.65625</v>
      </c>
      <c r="E282" s="16">
        <v>0.75</v>
      </c>
      <c r="F282" s="4">
        <f>VLOOKUP(B:B,'[1]תוספות זמן'!B:I,8,0)</f>
        <v>0.77430555555555558</v>
      </c>
      <c r="G282" s="5">
        <f>VLOOKUP(B:B,'[1]תוספות זמן'!B:L,11,0)</f>
        <v>0.78125</v>
      </c>
    </row>
    <row r="283" spans="1:7" x14ac:dyDescent="0.2">
      <c r="A283" s="1">
        <v>46190</v>
      </c>
      <c r="B283" s="2">
        <v>25262</v>
      </c>
      <c r="C283" s="3" t="s">
        <v>203</v>
      </c>
      <c r="D283" s="5">
        <v>0.375</v>
      </c>
      <c r="E283" s="16">
        <v>0.44791666666666669</v>
      </c>
      <c r="F283" s="4">
        <f>VLOOKUP(B:B,'[1]תוספות זמן'!B:I,8,0)</f>
        <v>0.46527777777777779</v>
      </c>
      <c r="G283" s="5">
        <f>VLOOKUP(B:B,'[1]תוספות זמן'!B:L,11,0)</f>
        <v>0.47222222222222221</v>
      </c>
    </row>
    <row r="284" spans="1:7" x14ac:dyDescent="0.2">
      <c r="A284" s="1">
        <v>46190</v>
      </c>
      <c r="B284" s="2">
        <v>4281</v>
      </c>
      <c r="C284" s="3" t="s">
        <v>204</v>
      </c>
      <c r="D284" s="5">
        <v>0.375</v>
      </c>
      <c r="E284" s="16">
        <v>0.49305555555555558</v>
      </c>
      <c r="F284" s="4">
        <f>VLOOKUP(B:B,'[1]תוספות זמן'!B:I,8,0)</f>
        <v>0.52083333333333337</v>
      </c>
      <c r="G284" s="5">
        <f>VLOOKUP(B:B,'[1]תוספות זמן'!B:L,11,0)</f>
        <v>0.53125</v>
      </c>
    </row>
    <row r="285" spans="1:7" x14ac:dyDescent="0.2">
      <c r="A285" s="1">
        <v>46190</v>
      </c>
      <c r="B285" s="2">
        <v>8272</v>
      </c>
      <c r="C285" s="3" t="s">
        <v>205</v>
      </c>
      <c r="D285" s="5">
        <v>0.41666666666666669</v>
      </c>
      <c r="E285" s="16">
        <v>0.48958333333333337</v>
      </c>
      <c r="F285" s="4">
        <f>VLOOKUP(B:B,'[1]תוספות זמן'!B:I,8,0)</f>
        <v>0.50694444444444442</v>
      </c>
      <c r="G285" s="5">
        <f>VLOOKUP(B:B,'[1]תוספות זמן'!B:L,11,0)</f>
        <v>0.51388888888888884</v>
      </c>
    </row>
    <row r="286" spans="1:7" x14ac:dyDescent="0.2">
      <c r="A286" s="1">
        <v>46190</v>
      </c>
      <c r="B286" s="2">
        <v>8282</v>
      </c>
      <c r="C286" s="3" t="s">
        <v>111</v>
      </c>
      <c r="D286" s="5">
        <v>0.41666666666666669</v>
      </c>
      <c r="E286" s="16">
        <v>0.48958333333333337</v>
      </c>
      <c r="F286" s="4">
        <f>VLOOKUP(B:B,'[1]תוספות זמן'!B:I,8,0)</f>
        <v>0.50694444444444442</v>
      </c>
      <c r="G286" s="5">
        <f>VLOOKUP(B:B,'[1]תוספות זמן'!B:L,11,0)</f>
        <v>0.51388888888888884</v>
      </c>
    </row>
    <row r="287" spans="1:7" x14ac:dyDescent="0.2">
      <c r="A287" s="1">
        <v>46190</v>
      </c>
      <c r="B287" s="2">
        <v>9382</v>
      </c>
      <c r="C287" s="3" t="s">
        <v>206</v>
      </c>
      <c r="D287" s="5">
        <v>0.41666666666666669</v>
      </c>
      <c r="E287" s="16">
        <v>0.48958333333333337</v>
      </c>
      <c r="F287" s="4">
        <f>VLOOKUP(B:B,'[1]תוספות זמן'!B:I,8,0)</f>
        <v>0.50694444444444442</v>
      </c>
      <c r="G287" s="5">
        <f>VLOOKUP(B:B,'[1]תוספות זמן'!B:L,11,0)</f>
        <v>0.51388888888888884</v>
      </c>
    </row>
    <row r="288" spans="1:7" x14ac:dyDescent="0.2">
      <c r="A288" s="1">
        <v>46190</v>
      </c>
      <c r="B288" s="2">
        <v>25215</v>
      </c>
      <c r="C288" s="3" t="s">
        <v>138</v>
      </c>
      <c r="D288" s="5">
        <v>0.45833333333333331</v>
      </c>
      <c r="E288" s="16">
        <v>0.53125</v>
      </c>
      <c r="F288" s="4">
        <f>VLOOKUP(B:B,'[1]תוספות זמן'!B:I,8,0)</f>
        <v>0.54861111111111116</v>
      </c>
      <c r="G288" s="5">
        <f>VLOOKUP(B:B,'[1]תוספות זמן'!B:L,11,0)</f>
        <v>0.55555555555555558</v>
      </c>
    </row>
    <row r="289" spans="1:7" x14ac:dyDescent="0.2">
      <c r="A289" s="1">
        <v>46190</v>
      </c>
      <c r="B289" s="2">
        <v>25225</v>
      </c>
      <c r="C289" s="3" t="s">
        <v>139</v>
      </c>
      <c r="D289" s="5">
        <v>0.45833333333333331</v>
      </c>
      <c r="E289" s="16">
        <v>0.53125</v>
      </c>
      <c r="F289" s="4">
        <f>VLOOKUP(B:B,'[1]תוספות זמן'!B:I,8,0)</f>
        <v>0.54861111111111116</v>
      </c>
      <c r="G289" s="5">
        <f>VLOOKUP(B:B,'[1]תוספות זמן'!B:L,11,0)</f>
        <v>0.55555555555555558</v>
      </c>
    </row>
    <row r="290" spans="1:7" x14ac:dyDescent="0.2">
      <c r="A290" s="1">
        <v>46190</v>
      </c>
      <c r="B290" s="2">
        <v>25261</v>
      </c>
      <c r="C290" s="3" t="s">
        <v>203</v>
      </c>
      <c r="D290" s="5">
        <v>0.45833333333333331</v>
      </c>
      <c r="E290" s="16">
        <v>0.57638888888888884</v>
      </c>
      <c r="F290" s="4">
        <f>VLOOKUP(B:B,'[1]תוספות זמן'!B:I,8,0)</f>
        <v>0.60416666666666663</v>
      </c>
      <c r="G290" s="5">
        <f>VLOOKUP(B:B,'[1]תוספות זמן'!B:L,11,0)</f>
        <v>0.61458333333333337</v>
      </c>
    </row>
    <row r="291" spans="1:7" x14ac:dyDescent="0.2">
      <c r="A291" s="1">
        <v>46190</v>
      </c>
      <c r="B291" s="2">
        <v>9114</v>
      </c>
      <c r="C291" s="3" t="s">
        <v>207</v>
      </c>
      <c r="D291" s="5">
        <v>0.52083333333333337</v>
      </c>
      <c r="E291" s="16">
        <v>0.59375</v>
      </c>
      <c r="F291" s="4">
        <f>VLOOKUP(B:B,'[1]תוספות זמן'!B:I,8,0)</f>
        <v>0.61111111111111116</v>
      </c>
      <c r="G291" s="5">
        <f>VLOOKUP(B:B,'[1]תוספות זמן'!B:L,11,0)</f>
        <v>0.61805555555555558</v>
      </c>
    </row>
    <row r="292" spans="1:7" x14ac:dyDescent="0.2">
      <c r="A292" s="1">
        <v>46190</v>
      </c>
      <c r="B292" s="2">
        <v>9115</v>
      </c>
      <c r="C292" s="3" t="s">
        <v>11</v>
      </c>
      <c r="D292" s="5">
        <v>0.52083333333333337</v>
      </c>
      <c r="E292" s="16">
        <v>0.59375</v>
      </c>
      <c r="F292" s="4">
        <f>VLOOKUP(B:B,'[1]תוספות זמן'!B:I,8,0)</f>
        <v>0.61111111111111116</v>
      </c>
      <c r="G292" s="5">
        <f>VLOOKUP(B:B,'[1]תוספות זמן'!B:L,11,0)</f>
        <v>0.61805555555555558</v>
      </c>
    </row>
    <row r="293" spans="1:7" x14ac:dyDescent="0.2">
      <c r="A293" s="1">
        <v>46190</v>
      </c>
      <c r="B293" s="2">
        <v>9181</v>
      </c>
      <c r="C293" s="3" t="s">
        <v>206</v>
      </c>
      <c r="D293" s="5">
        <v>0.52083333333333337</v>
      </c>
      <c r="E293" s="16">
        <v>0.59375</v>
      </c>
      <c r="F293" s="4">
        <f>VLOOKUP(B:B,'[1]תוספות זמן'!B:I,8,0)</f>
        <v>0.61111111111111116</v>
      </c>
      <c r="G293" s="5">
        <f>VLOOKUP(B:B,'[1]תוספות זמן'!B:L,11,0)</f>
        <v>0.61805555555555558</v>
      </c>
    </row>
    <row r="294" spans="1:7" x14ac:dyDescent="0.2">
      <c r="A294" s="1">
        <v>46190</v>
      </c>
      <c r="B294" s="2">
        <v>9184</v>
      </c>
      <c r="C294" s="3" t="s">
        <v>208</v>
      </c>
      <c r="D294" s="5">
        <v>0.52083333333333337</v>
      </c>
      <c r="E294" s="16">
        <v>0.59375</v>
      </c>
      <c r="F294" s="4">
        <f>VLOOKUP(B:B,'[1]תוספות זמן'!B:I,8,0)</f>
        <v>0.61111111111111116</v>
      </c>
      <c r="G294" s="5">
        <f>VLOOKUP(B:B,'[1]תוספות זמן'!B:L,11,0)</f>
        <v>0.61805555555555558</v>
      </c>
    </row>
    <row r="295" spans="1:7" x14ac:dyDescent="0.2">
      <c r="A295" s="1">
        <v>46190</v>
      </c>
      <c r="B295" s="2">
        <v>8214</v>
      </c>
      <c r="C295" s="3" t="s">
        <v>209</v>
      </c>
      <c r="D295" s="5">
        <v>0.52083333333333337</v>
      </c>
      <c r="E295" s="16">
        <v>0.60416666666666674</v>
      </c>
      <c r="F295" s="4">
        <f>VLOOKUP(B:B,'[1]תוספות זמן'!B:I,8,0)</f>
        <v>0.62500000000000011</v>
      </c>
      <c r="G295" s="5">
        <f>VLOOKUP(B:B,'[1]תוספות זמן'!B:L,11,0)</f>
        <v>0.63194444444444442</v>
      </c>
    </row>
    <row r="296" spans="1:7" x14ac:dyDescent="0.2">
      <c r="A296" s="1">
        <v>46190</v>
      </c>
      <c r="B296" s="2">
        <v>8215</v>
      </c>
      <c r="C296" s="3" t="s">
        <v>11</v>
      </c>
      <c r="D296" s="5">
        <v>0.52083333333333337</v>
      </c>
      <c r="E296" s="16">
        <v>0.60416666666666674</v>
      </c>
      <c r="F296" s="4">
        <f>VLOOKUP(B:B,'[1]תוספות זמן'!B:I,8,0)</f>
        <v>0.62500000000000011</v>
      </c>
      <c r="G296" s="5">
        <f>VLOOKUP(B:B,'[1]תוספות זמן'!B:L,11,0)</f>
        <v>0.63194444444444442</v>
      </c>
    </row>
    <row r="297" spans="1:7" x14ac:dyDescent="0.2">
      <c r="A297" s="1">
        <v>46190</v>
      </c>
      <c r="B297" s="2">
        <v>8224</v>
      </c>
      <c r="C297" s="3" t="s">
        <v>209</v>
      </c>
      <c r="D297" s="5">
        <v>0.52083333333333337</v>
      </c>
      <c r="E297" s="16">
        <v>0.60416666666666674</v>
      </c>
      <c r="F297" s="4">
        <f>VLOOKUP(B:B,'[1]תוספות זמן'!B:I,8,0)</f>
        <v>0.62500000000000011</v>
      </c>
      <c r="G297" s="5">
        <f>VLOOKUP(B:B,'[1]תוספות זמן'!B:L,11,0)</f>
        <v>0.63194444444444442</v>
      </c>
    </row>
    <row r="298" spans="1:7" x14ac:dyDescent="0.2">
      <c r="A298" s="1">
        <v>46190</v>
      </c>
      <c r="B298" s="2">
        <v>8225</v>
      </c>
      <c r="C298" s="3" t="s">
        <v>11</v>
      </c>
      <c r="D298" s="5">
        <v>0.52083333333333337</v>
      </c>
      <c r="E298" s="16">
        <v>0.60416666666666674</v>
      </c>
      <c r="F298" s="4">
        <f>VLOOKUP(B:B,'[1]תוספות זמן'!B:I,8,0)</f>
        <v>0.62500000000000011</v>
      </c>
      <c r="G298" s="5">
        <f>VLOOKUP(B:B,'[1]תוספות זמן'!B:L,11,0)</f>
        <v>0.63194444444444442</v>
      </c>
    </row>
    <row r="299" spans="1:7" x14ac:dyDescent="0.2">
      <c r="A299" s="1">
        <v>46190</v>
      </c>
      <c r="B299" s="2">
        <v>9172</v>
      </c>
      <c r="C299" s="3" t="s">
        <v>210</v>
      </c>
      <c r="D299" s="5">
        <v>0.52083333333333337</v>
      </c>
      <c r="E299" s="16">
        <v>0.61458333333333337</v>
      </c>
      <c r="F299" s="4">
        <f>VLOOKUP(B:B,'[1]תוספות זמן'!B:I,8,0)</f>
        <v>0.63888888888888884</v>
      </c>
      <c r="G299" s="5">
        <f>VLOOKUP(B:B,'[1]תוספות זמן'!B:L,11,0)</f>
        <v>0.64583333333333337</v>
      </c>
    </row>
    <row r="300" spans="1:7" x14ac:dyDescent="0.2">
      <c r="A300" s="1">
        <v>46190</v>
      </c>
      <c r="B300" s="2">
        <v>9182</v>
      </c>
      <c r="C300" s="3" t="s">
        <v>206</v>
      </c>
      <c r="D300" s="5">
        <v>0.52083333333333337</v>
      </c>
      <c r="E300" s="16">
        <v>0.61458333333333337</v>
      </c>
      <c r="F300" s="4">
        <f>VLOOKUP(B:B,'[1]תוספות זמן'!B:I,8,0)</f>
        <v>0.63888888888888884</v>
      </c>
      <c r="G300" s="5">
        <f>VLOOKUP(B:B,'[1]תוספות זמן'!B:L,11,0)</f>
        <v>0.64583333333333337</v>
      </c>
    </row>
    <row r="301" spans="1:7" x14ac:dyDescent="0.2">
      <c r="A301" s="1">
        <v>46190</v>
      </c>
      <c r="B301" s="2">
        <v>8281</v>
      </c>
      <c r="C301" s="3" t="s">
        <v>211</v>
      </c>
      <c r="D301" s="5">
        <v>0.52083333333333337</v>
      </c>
      <c r="E301" s="16">
        <v>0.63888888888888895</v>
      </c>
      <c r="F301" s="4">
        <f>VLOOKUP(B:B,'[1]תוספות זמן'!B:I,8,0)</f>
        <v>0.66666666666666663</v>
      </c>
      <c r="G301" s="5">
        <f>VLOOKUP(B:B,'[1]תוספות זמן'!B:L,11,0)</f>
        <v>0.67708333333333337</v>
      </c>
    </row>
    <row r="302" spans="1:7" x14ac:dyDescent="0.2">
      <c r="A302" s="1">
        <v>46190</v>
      </c>
      <c r="B302" s="2">
        <v>8284</v>
      </c>
      <c r="C302" s="3" t="s">
        <v>212</v>
      </c>
      <c r="D302" s="5">
        <v>0.52083333333333337</v>
      </c>
      <c r="E302" s="16">
        <v>0.63888888888888895</v>
      </c>
      <c r="F302" s="4">
        <f>VLOOKUP(B:B,'[1]תוספות זמן'!B:I,8,0)</f>
        <v>0.66666666666666663</v>
      </c>
      <c r="G302" s="5">
        <f>VLOOKUP(B:B,'[1]תוספות זמן'!B:L,11,0)</f>
        <v>0.67708333333333337</v>
      </c>
    </row>
    <row r="303" spans="1:7" x14ac:dyDescent="0.2">
      <c r="A303" s="1">
        <v>46190</v>
      </c>
      <c r="B303" s="2">
        <v>4382</v>
      </c>
      <c r="C303" s="3" t="s">
        <v>213</v>
      </c>
      <c r="D303" s="5">
        <v>0.52083333333333337</v>
      </c>
      <c r="E303" s="16">
        <v>0.66666666666666674</v>
      </c>
      <c r="F303" s="4">
        <f>VLOOKUP(B:B,'[1]תוספות זמן'!B:I,8,0)</f>
        <v>0.70138888888888884</v>
      </c>
      <c r="G303" s="5">
        <f>VLOOKUP(B:B,'[1]תוספות זמן'!B:L,11,0)</f>
        <v>0.71527777777777779</v>
      </c>
    </row>
    <row r="304" spans="1:7" x14ac:dyDescent="0.2">
      <c r="A304" s="1">
        <v>46190</v>
      </c>
      <c r="B304" s="2">
        <v>25361</v>
      </c>
      <c r="C304" s="3" t="s">
        <v>203</v>
      </c>
      <c r="D304" s="5">
        <v>0.59375</v>
      </c>
      <c r="E304" s="16">
        <v>0.73958333333333337</v>
      </c>
      <c r="F304" s="4">
        <f>VLOOKUP(B:B,'[1]תוספות זמן'!B:I,8,0)</f>
        <v>0.77430555555555558</v>
      </c>
      <c r="G304" s="5">
        <f>VLOOKUP(B:B,'[1]תוספות זמן'!B:L,11,0)</f>
        <v>0.78819444444444442</v>
      </c>
    </row>
    <row r="305" spans="1:7" x14ac:dyDescent="0.2">
      <c r="A305" s="1">
        <v>46190</v>
      </c>
      <c r="B305" s="2">
        <v>9392</v>
      </c>
      <c r="C305" s="3" t="s">
        <v>214</v>
      </c>
      <c r="D305" s="5">
        <v>0.63541666666666663</v>
      </c>
      <c r="E305" s="16">
        <v>0.75347222222222221</v>
      </c>
      <c r="F305" s="4">
        <f>VLOOKUP(B:B,'[1]תוספות זמן'!B:I,8,0)</f>
        <v>0.78125</v>
      </c>
      <c r="G305" s="5">
        <f>VLOOKUP(B:B,'[1]תוספות זמן'!B:L,11,0)</f>
        <v>0.79166666666666663</v>
      </c>
    </row>
    <row r="306" spans="1:7" x14ac:dyDescent="0.2">
      <c r="A306" s="1">
        <v>46190</v>
      </c>
      <c r="B306" s="2">
        <v>25362</v>
      </c>
      <c r="C306" s="3" t="s">
        <v>203</v>
      </c>
      <c r="D306" s="5">
        <v>0.75</v>
      </c>
      <c r="E306" s="16">
        <v>0.84375</v>
      </c>
      <c r="F306" s="4">
        <f>VLOOKUP(B:B,'[1]תוספות זמן'!B:I,8,0)</f>
        <v>0.86805555555555558</v>
      </c>
      <c r="G306" s="5">
        <f>VLOOKUP(B:B,'[1]תוספות זמן'!B:L,11,0)</f>
        <v>0.875</v>
      </c>
    </row>
    <row r="307" spans="1:7" x14ac:dyDescent="0.2">
      <c r="A307" s="1">
        <v>46191</v>
      </c>
      <c r="B307" s="2">
        <v>23282</v>
      </c>
      <c r="C307" s="3" t="s">
        <v>215</v>
      </c>
      <c r="D307" s="5">
        <v>0.375</v>
      </c>
      <c r="E307" s="16">
        <v>0.44791666666666669</v>
      </c>
      <c r="F307" s="4">
        <f>VLOOKUP(B:B,'[1]תוספות זמן'!B:I,8,0)</f>
        <v>0.46527777777777779</v>
      </c>
      <c r="G307" s="5">
        <f>VLOOKUP(B:B,'[1]תוספות זמן'!B:L,11,0)</f>
        <v>0.47222222222222221</v>
      </c>
    </row>
    <row r="308" spans="1:7" x14ac:dyDescent="0.2">
      <c r="A308" s="1">
        <v>46191</v>
      </c>
      <c r="B308" s="2">
        <v>23215</v>
      </c>
      <c r="C308" s="3" t="s">
        <v>139</v>
      </c>
      <c r="D308" s="5">
        <v>0.45833333333333331</v>
      </c>
      <c r="E308" s="16">
        <v>0.53125</v>
      </c>
      <c r="F308" s="4">
        <f>VLOOKUP(B:B,'[1]תוספות זמן'!B:I,8,0)</f>
        <v>0.54861111111111116</v>
      </c>
      <c r="G308" s="5">
        <f>VLOOKUP(B:B,'[1]תוספות זמן'!B:L,11,0)</f>
        <v>0.55555555555555558</v>
      </c>
    </row>
    <row r="309" spans="1:7" x14ac:dyDescent="0.2">
      <c r="A309" s="1">
        <v>46191</v>
      </c>
      <c r="B309" s="2">
        <v>23225</v>
      </c>
      <c r="C309" s="3" t="s">
        <v>139</v>
      </c>
      <c r="D309" s="5">
        <v>0.45833333333333331</v>
      </c>
      <c r="E309" s="16">
        <v>0.53125</v>
      </c>
      <c r="F309" s="4">
        <f>VLOOKUP(B:B,'[1]תוספות זמן'!B:I,8,0)</f>
        <v>0.54861111111111116</v>
      </c>
      <c r="G309" s="5">
        <f>VLOOKUP(B:B,'[1]תוספות זמן'!B:L,11,0)</f>
        <v>0.55555555555555558</v>
      </c>
    </row>
    <row r="310" spans="1:7" x14ac:dyDescent="0.2">
      <c r="A310" s="1">
        <v>46191</v>
      </c>
      <c r="B310" s="2">
        <v>23281</v>
      </c>
      <c r="C310" s="3" t="s">
        <v>216</v>
      </c>
      <c r="D310" s="5">
        <v>0.45833333333333331</v>
      </c>
      <c r="E310" s="16">
        <v>0.57638888888888884</v>
      </c>
      <c r="F310" s="4">
        <f>VLOOKUP(B:B,'[1]תוספות זמן'!B:I,8,0)</f>
        <v>0.60416666666666663</v>
      </c>
      <c r="G310" s="5">
        <f>VLOOKUP(B:B,'[1]תוספות זמן'!B:L,11,0)</f>
        <v>0.61458333333333337</v>
      </c>
    </row>
    <row r="311" spans="1:7" x14ac:dyDescent="0.2">
      <c r="A311" s="1">
        <v>46191</v>
      </c>
      <c r="B311" s="2">
        <v>23381</v>
      </c>
      <c r="C311" s="3" t="s">
        <v>215</v>
      </c>
      <c r="D311" s="5">
        <v>0.59375</v>
      </c>
      <c r="E311" s="16">
        <v>0.73958333333333337</v>
      </c>
      <c r="F311" s="4">
        <f>VLOOKUP(B:B,'[1]תוספות זמן'!B:I,8,0)</f>
        <v>0.77430555555555558</v>
      </c>
      <c r="G311" s="5">
        <f>VLOOKUP(B:B,'[1]תוספות זמן'!B:L,11,0)</f>
        <v>0.78819444444444442</v>
      </c>
    </row>
    <row r="312" spans="1:7" x14ac:dyDescent="0.2">
      <c r="A312" s="1">
        <v>46191</v>
      </c>
      <c r="B312" s="2">
        <v>23382</v>
      </c>
      <c r="C312" s="3" t="s">
        <v>215</v>
      </c>
      <c r="D312" s="5">
        <v>0.75</v>
      </c>
      <c r="E312" s="16">
        <v>0.84375</v>
      </c>
      <c r="F312" s="4">
        <f>VLOOKUP(B:B,'[1]תוספות זמן'!B:I,8,0)</f>
        <v>0.86805555555555558</v>
      </c>
      <c r="G312" s="5">
        <f>VLOOKUP(B:B,'[1]תוספות זמן'!B:L,11,0)</f>
        <v>0.875</v>
      </c>
    </row>
    <row r="313" spans="1:7" x14ac:dyDescent="0.2">
      <c r="A313" s="1">
        <v>46195</v>
      </c>
      <c r="B313" s="2">
        <v>37182</v>
      </c>
      <c r="C313" s="3" t="s">
        <v>217</v>
      </c>
      <c r="D313" s="5">
        <v>0.375</v>
      </c>
      <c r="E313" s="16">
        <v>0.44791666666666669</v>
      </c>
      <c r="F313" s="4">
        <f>VLOOKUP(B:B,'[1]תוספות זמן'!B:I,8,0)</f>
        <v>0.46527777777777779</v>
      </c>
      <c r="G313" s="5">
        <f>VLOOKUP(B:B,'[1]תוספות זמן'!B:L,11,0)</f>
        <v>0.47222222222222221</v>
      </c>
    </row>
    <row r="314" spans="1:7" x14ac:dyDescent="0.2">
      <c r="A314" s="1">
        <v>46195</v>
      </c>
      <c r="B314" s="2">
        <v>37361</v>
      </c>
      <c r="C314" s="3" t="s">
        <v>218</v>
      </c>
      <c r="D314" s="5">
        <v>0.375</v>
      </c>
      <c r="E314" s="16">
        <v>0.45833333333333331</v>
      </c>
      <c r="F314" s="4">
        <f>VLOOKUP(B:B,'[1]תוספות זמן'!B:I,8,0)</f>
        <v>0.47916666666666663</v>
      </c>
      <c r="G314" s="5">
        <f>VLOOKUP(B:B,'[1]תוספות זמן'!B:L,11,0)</f>
        <v>0.4861111111111111</v>
      </c>
    </row>
    <row r="315" spans="1:7" x14ac:dyDescent="0.2">
      <c r="A315" s="1">
        <v>46195</v>
      </c>
      <c r="B315" s="2">
        <v>57282</v>
      </c>
      <c r="C315" s="3" t="s">
        <v>219</v>
      </c>
      <c r="D315" s="5">
        <v>0.375</v>
      </c>
      <c r="E315" s="16">
        <v>0.46875</v>
      </c>
      <c r="F315" s="4">
        <f>VLOOKUP(B:B,'[1]תוספות זמן'!B:I,8,0)</f>
        <v>0.48958333333333331</v>
      </c>
      <c r="G315" s="5">
        <f>VLOOKUP(B:B,'[1]תוספות זמן'!B:L,11,0)</f>
        <v>0.5</v>
      </c>
    </row>
    <row r="316" spans="1:7" x14ac:dyDescent="0.2">
      <c r="A316" s="1">
        <v>46195</v>
      </c>
      <c r="B316" s="2">
        <v>63281</v>
      </c>
      <c r="C316" s="3" t="s">
        <v>220</v>
      </c>
      <c r="D316" s="5">
        <v>0.375</v>
      </c>
      <c r="E316" s="16">
        <v>0.46875</v>
      </c>
      <c r="F316" s="4">
        <f>VLOOKUP(B:B,'[1]תוספות זמן'!B:I,8,0)</f>
        <v>0.48958333333333331</v>
      </c>
      <c r="G316" s="5">
        <f>VLOOKUP(B:B,'[1]תוספות זמן'!B:L,11,0)</f>
        <v>0.5</v>
      </c>
    </row>
    <row r="317" spans="1:7" x14ac:dyDescent="0.2">
      <c r="A317" s="1">
        <v>46195</v>
      </c>
      <c r="B317" s="2">
        <v>69271</v>
      </c>
      <c r="C317" s="3" t="s">
        <v>221</v>
      </c>
      <c r="D317" s="5">
        <v>0.375</v>
      </c>
      <c r="E317" s="16">
        <v>0.46875</v>
      </c>
      <c r="F317" s="4">
        <f>VLOOKUP(B:B,'[1]תוספות זמן'!B:I,8,0)</f>
        <v>0.48958333333333331</v>
      </c>
      <c r="G317" s="5">
        <f>VLOOKUP(B:B,'[1]תוספות זמן'!B:L,11,0)</f>
        <v>0.5</v>
      </c>
    </row>
    <row r="318" spans="1:7" x14ac:dyDescent="0.2">
      <c r="A318" s="1">
        <v>46195</v>
      </c>
      <c r="B318" s="2">
        <v>807282</v>
      </c>
      <c r="C318" s="3" t="s">
        <v>222</v>
      </c>
      <c r="D318" s="5">
        <v>0.375</v>
      </c>
      <c r="E318" s="16">
        <v>0.46875</v>
      </c>
      <c r="F318" s="4">
        <f>VLOOKUP(B:B,'[1]תוספות זמן'!B:I,8,0)</f>
        <v>0.48958333333333331</v>
      </c>
      <c r="G318" s="5">
        <f>VLOOKUP(B:B,'[1]תוספות זמן'!B:L,11,0)</f>
        <v>0.5</v>
      </c>
    </row>
    <row r="319" spans="1:7" x14ac:dyDescent="0.2">
      <c r="A319" s="1">
        <v>46195</v>
      </c>
      <c r="B319" s="2">
        <v>64282</v>
      </c>
      <c r="C319" s="3" t="s">
        <v>223</v>
      </c>
      <c r="D319" s="5">
        <v>0.375</v>
      </c>
      <c r="E319" s="16">
        <v>0.49305555555555558</v>
      </c>
      <c r="F319" s="4">
        <f>VLOOKUP(B:B,'[1]תוספות זמן'!B:I,8,0)</f>
        <v>0.52083333333333337</v>
      </c>
      <c r="G319" s="5">
        <f>VLOOKUP(B:B,'[1]תוספות זמן'!B:L,11,0)</f>
        <v>0.53125</v>
      </c>
    </row>
    <row r="320" spans="1:7" x14ac:dyDescent="0.2">
      <c r="A320" s="1">
        <v>46195</v>
      </c>
      <c r="B320" s="2">
        <v>37381</v>
      </c>
      <c r="C320" s="3" t="s">
        <v>224</v>
      </c>
      <c r="D320" s="5">
        <v>0.375</v>
      </c>
      <c r="E320" s="16">
        <v>0.52083333333333337</v>
      </c>
      <c r="F320" s="4">
        <f>VLOOKUP(B:B,'[1]תוספות זמן'!B:I,8,0)</f>
        <v>0.55555555555555558</v>
      </c>
      <c r="G320" s="5">
        <f>VLOOKUP(B:B,'[1]תוספות זמן'!B:L,11,0)</f>
        <v>0.56944444444444442</v>
      </c>
    </row>
    <row r="321" spans="1:7" x14ac:dyDescent="0.2">
      <c r="A321" s="1">
        <v>46195</v>
      </c>
      <c r="B321" s="2">
        <v>37387</v>
      </c>
      <c r="C321" s="3" t="s">
        <v>224</v>
      </c>
      <c r="D321" s="5">
        <v>0.375</v>
      </c>
      <c r="E321" s="16">
        <v>0.52083333333333337</v>
      </c>
      <c r="F321" s="4">
        <f>VLOOKUP(B:B,'[1]תוספות זמן'!B:I,8,0)</f>
        <v>0.55555555555555558</v>
      </c>
      <c r="G321" s="5">
        <f>VLOOKUP(B:B,'[1]תוספות זמן'!B:L,11,0)</f>
        <v>0.56944444444444442</v>
      </c>
    </row>
    <row r="322" spans="1:7" x14ac:dyDescent="0.2">
      <c r="A322" s="1">
        <v>46195</v>
      </c>
      <c r="B322" s="2">
        <v>46331</v>
      </c>
      <c r="C322" s="3" t="s">
        <v>225</v>
      </c>
      <c r="D322" s="5">
        <v>0.375</v>
      </c>
      <c r="E322" s="16">
        <v>0.52083333333333337</v>
      </c>
      <c r="F322" s="4">
        <f>VLOOKUP(B:B,'[1]תוספות זמן'!B:I,8,0)</f>
        <v>0.55555555555555558</v>
      </c>
      <c r="G322" s="5">
        <f>VLOOKUP(B:B,'[1]תוספות זמן'!B:L,11,0)</f>
        <v>0.56944444444444442</v>
      </c>
    </row>
    <row r="323" spans="1:7" x14ac:dyDescent="0.2">
      <c r="A323" s="1">
        <v>46195</v>
      </c>
      <c r="B323" s="2">
        <v>46371</v>
      </c>
      <c r="C323" s="3" t="s">
        <v>226</v>
      </c>
      <c r="D323" s="5">
        <v>0.375</v>
      </c>
      <c r="E323" s="16">
        <v>0.52083333333333337</v>
      </c>
      <c r="F323" s="4">
        <f>VLOOKUP(B:B,'[1]תוספות זמן'!B:I,8,0)</f>
        <v>0.55555555555555558</v>
      </c>
      <c r="G323" s="5">
        <f>VLOOKUP(B:B,'[1]תוספות זמן'!B:L,11,0)</f>
        <v>0.56944444444444442</v>
      </c>
    </row>
    <row r="324" spans="1:7" x14ac:dyDescent="0.2">
      <c r="A324" s="1">
        <v>46195</v>
      </c>
      <c r="B324" s="2">
        <v>46381</v>
      </c>
      <c r="C324" s="3" t="s">
        <v>227</v>
      </c>
      <c r="D324" s="5">
        <v>0.375</v>
      </c>
      <c r="E324" s="16">
        <v>0.52083333333333337</v>
      </c>
      <c r="F324" s="4">
        <f>VLOOKUP(B:B,'[1]תוספות זמן'!B:I,8,0)</f>
        <v>0.55555555555555558</v>
      </c>
      <c r="G324" s="5">
        <f>VLOOKUP(B:B,'[1]תוספות זמן'!B:L,11,0)</f>
        <v>0.56944444444444442</v>
      </c>
    </row>
    <row r="325" spans="1:7" x14ac:dyDescent="0.2">
      <c r="A325" s="1">
        <v>46195</v>
      </c>
      <c r="B325" s="2">
        <v>799282</v>
      </c>
      <c r="C325" s="3" t="s">
        <v>228</v>
      </c>
      <c r="D325" s="5">
        <v>0.375</v>
      </c>
      <c r="E325" s="17">
        <v>0.47222222222222221</v>
      </c>
      <c r="F325" s="18">
        <v>0.49652777777777779</v>
      </c>
      <c r="G325" s="19">
        <v>0.50347222222222221</v>
      </c>
    </row>
    <row r="326" spans="1:7" x14ac:dyDescent="0.2">
      <c r="A326" s="1">
        <v>46195</v>
      </c>
      <c r="B326" s="2">
        <v>816272</v>
      </c>
      <c r="C326" s="3" t="s">
        <v>229</v>
      </c>
      <c r="D326" s="5">
        <v>0.5</v>
      </c>
      <c r="E326" s="16">
        <v>0.59375</v>
      </c>
      <c r="F326" s="4">
        <f>VLOOKUP(B:B,'[1]תוספות זמן'!B:I,8,0)</f>
        <v>0.61458333333333337</v>
      </c>
      <c r="G326" s="5">
        <f>VLOOKUP(B:B,'[1]תוספות זמן'!B:L,11,0)</f>
        <v>0.625</v>
      </c>
    </row>
    <row r="327" spans="1:7" x14ac:dyDescent="0.2">
      <c r="A327" s="1">
        <v>46195</v>
      </c>
      <c r="B327" s="2">
        <v>816282</v>
      </c>
      <c r="C327" s="3" t="s">
        <v>230</v>
      </c>
      <c r="D327" s="5">
        <v>0.5</v>
      </c>
      <c r="E327" s="16">
        <v>0.59375</v>
      </c>
      <c r="F327" s="4">
        <f>VLOOKUP(B:B,'[1]תוספות זמן'!B:I,8,0)</f>
        <v>0.61458333333333337</v>
      </c>
      <c r="G327" s="5">
        <f>VLOOKUP(B:B,'[1]תוספות זמן'!B:L,11,0)</f>
        <v>0.625</v>
      </c>
    </row>
    <row r="328" spans="1:7" x14ac:dyDescent="0.2">
      <c r="A328" s="1">
        <v>46195</v>
      </c>
      <c r="B328" s="2">
        <v>66281</v>
      </c>
      <c r="C328" s="3" t="s">
        <v>231</v>
      </c>
      <c r="D328" s="5">
        <v>0.52083333333333337</v>
      </c>
      <c r="E328" s="16">
        <v>0.61458333333333337</v>
      </c>
      <c r="F328" s="4">
        <f>VLOOKUP(B:B,'[1]תוספות זמן'!B:I,8,0)</f>
        <v>0.63888888888888884</v>
      </c>
      <c r="G328" s="5">
        <f>VLOOKUP(B:B,'[1]תוספות זמן'!B:L,11,0)</f>
        <v>0.64583333333333337</v>
      </c>
    </row>
    <row r="329" spans="1:7" x14ac:dyDescent="0.2">
      <c r="A329" s="1">
        <v>46195</v>
      </c>
      <c r="B329" s="2">
        <v>791381</v>
      </c>
      <c r="C329" s="3" t="s">
        <v>232</v>
      </c>
      <c r="D329" s="5">
        <v>0.52083333333333337</v>
      </c>
      <c r="E329" s="16">
        <v>0.66666666666666674</v>
      </c>
      <c r="F329" s="4">
        <f>VLOOKUP(B:B,'[1]תוספות זמן'!B:I,8,0)</f>
        <v>0.70138888888888884</v>
      </c>
      <c r="G329" s="5">
        <f>VLOOKUP(B:B,'[1]תוספות זמן'!B:L,11,0)</f>
        <v>0.71527777777777779</v>
      </c>
    </row>
    <row r="330" spans="1:7" x14ac:dyDescent="0.2">
      <c r="A330" s="1">
        <v>46195</v>
      </c>
      <c r="B330" s="2">
        <v>824381</v>
      </c>
      <c r="C330" s="3" t="s">
        <v>233</v>
      </c>
      <c r="D330" s="5">
        <v>0.52083333333333337</v>
      </c>
      <c r="E330" s="16">
        <v>0.66666666666666674</v>
      </c>
      <c r="F330" s="4">
        <f>VLOOKUP(B:B,'[1]תוספות זמן'!B:I,8,0)</f>
        <v>0.70138888888888884</v>
      </c>
      <c r="G330" s="5">
        <f>VLOOKUP(B:B,'[1]תוספות זמן'!B:L,11,0)</f>
        <v>0.71527777777777779</v>
      </c>
    </row>
    <row r="331" spans="1:7" x14ac:dyDescent="0.2">
      <c r="A331" s="1">
        <v>46195</v>
      </c>
      <c r="B331" s="2">
        <v>37382</v>
      </c>
      <c r="C331" s="3" t="s">
        <v>224</v>
      </c>
      <c r="D331" s="5">
        <v>0.54166666666666663</v>
      </c>
      <c r="E331" s="16">
        <v>0.63541666666666663</v>
      </c>
      <c r="F331" s="4">
        <f>VLOOKUP(B:B,'[1]תוספות זמן'!B:I,8,0)</f>
        <v>0.65625</v>
      </c>
      <c r="G331" s="5">
        <f>VLOOKUP(B:B,'[1]תוספות זמן'!B:L,11,0)</f>
        <v>0.66666666666666663</v>
      </c>
    </row>
    <row r="332" spans="1:7" x14ac:dyDescent="0.2">
      <c r="A332" s="1">
        <v>46195</v>
      </c>
      <c r="B332" s="2">
        <v>46282</v>
      </c>
      <c r="C332" s="3" t="s">
        <v>234</v>
      </c>
      <c r="D332" s="5">
        <v>0.54166666666666663</v>
      </c>
      <c r="E332" s="16">
        <v>0.63541666666666663</v>
      </c>
      <c r="F332" s="4">
        <f>VLOOKUP(B:B,'[1]תוספות זמן'!B:I,8,0)</f>
        <v>0.65625</v>
      </c>
      <c r="G332" s="5">
        <f>VLOOKUP(B:B,'[1]תוספות זמן'!B:L,11,0)</f>
        <v>0.66666666666666663</v>
      </c>
    </row>
    <row r="333" spans="1:7" x14ac:dyDescent="0.2">
      <c r="A333" s="1">
        <v>46195</v>
      </c>
      <c r="B333" s="2">
        <v>57361</v>
      </c>
      <c r="C333" s="3" t="s">
        <v>235</v>
      </c>
      <c r="D333" s="5">
        <v>0.54166666666666663</v>
      </c>
      <c r="E333" s="16">
        <v>0.63541666666666663</v>
      </c>
      <c r="F333" s="4">
        <f>VLOOKUP(B:B,'[1]תוספות זמן'!B:I,8,0)</f>
        <v>0.65625</v>
      </c>
      <c r="G333" s="5">
        <f>VLOOKUP(B:B,'[1]תוספות זמן'!B:L,11,0)</f>
        <v>0.66666666666666663</v>
      </c>
    </row>
    <row r="334" spans="1:7" x14ac:dyDescent="0.2">
      <c r="A334" s="1">
        <v>46195</v>
      </c>
      <c r="B334" s="2">
        <v>57367</v>
      </c>
      <c r="C334" s="3" t="s">
        <v>236</v>
      </c>
      <c r="D334" s="5">
        <v>0.54166666666666663</v>
      </c>
      <c r="E334" s="16">
        <v>0.63541666666666663</v>
      </c>
      <c r="F334" s="4">
        <f>VLOOKUP(B:B,'[1]תוספות זמן'!B:I,8,0)</f>
        <v>0.65625</v>
      </c>
      <c r="G334" s="5">
        <f>VLOOKUP(B:B,'[1]תוספות זמן'!B:L,11,0)</f>
        <v>0.66666666666666663</v>
      </c>
    </row>
    <row r="335" spans="1:7" x14ac:dyDescent="0.2">
      <c r="A335" s="1">
        <v>46195</v>
      </c>
      <c r="B335" s="2">
        <v>64361</v>
      </c>
      <c r="C335" s="3" t="s">
        <v>237</v>
      </c>
      <c r="D335" s="5">
        <v>0.54166666666666663</v>
      </c>
      <c r="E335" s="16">
        <v>0.63541666666666663</v>
      </c>
      <c r="F335" s="4">
        <f>VLOOKUP(B:B,'[1]תוספות זמן'!B:I,8,0)</f>
        <v>0.65625</v>
      </c>
      <c r="G335" s="5">
        <f>VLOOKUP(B:B,'[1]תוספות זמן'!B:L,11,0)</f>
        <v>0.66666666666666663</v>
      </c>
    </row>
    <row r="336" spans="1:7" x14ac:dyDescent="0.2">
      <c r="A336" s="1">
        <v>46195</v>
      </c>
      <c r="B336" s="2">
        <v>64367</v>
      </c>
      <c r="C336" s="3" t="s">
        <v>238</v>
      </c>
      <c r="D336" s="5">
        <v>0.54166666666666663</v>
      </c>
      <c r="E336" s="16">
        <v>0.63541666666666663</v>
      </c>
      <c r="F336" s="4">
        <f>VLOOKUP(B:B,'[1]תוספות זמן'!B:I,8,0)</f>
        <v>0.65625</v>
      </c>
      <c r="G336" s="5">
        <f>VLOOKUP(B:B,'[1]תוספות זמן'!B:L,11,0)</f>
        <v>0.66666666666666663</v>
      </c>
    </row>
    <row r="337" spans="1:7" x14ac:dyDescent="0.2">
      <c r="A337" s="1">
        <v>46195</v>
      </c>
      <c r="B337" s="2">
        <v>50331</v>
      </c>
      <c r="C337" s="3" t="s">
        <v>239</v>
      </c>
      <c r="D337" s="5">
        <v>0.54166666666666663</v>
      </c>
      <c r="E337" s="16">
        <v>0.65972222222222221</v>
      </c>
      <c r="F337" s="4">
        <f>VLOOKUP(B:B,'[1]תוספות זמן'!B:I,8,0)</f>
        <v>0.6875</v>
      </c>
      <c r="G337" s="5">
        <f>VLOOKUP(B:B,'[1]תוספות זמן'!B:L,11,0)</f>
        <v>0.69791666666666663</v>
      </c>
    </row>
    <row r="338" spans="1:7" x14ac:dyDescent="0.2">
      <c r="A338" s="1">
        <v>46195</v>
      </c>
      <c r="B338" s="2">
        <v>50381</v>
      </c>
      <c r="C338" s="3" t="s">
        <v>240</v>
      </c>
      <c r="D338" s="5">
        <v>0.54166666666666663</v>
      </c>
      <c r="E338" s="16">
        <v>0.6875</v>
      </c>
      <c r="F338" s="4">
        <f>VLOOKUP(B:B,'[1]תוספות זמן'!B:I,8,0)</f>
        <v>0.72222222222222221</v>
      </c>
      <c r="G338" s="5">
        <f>VLOOKUP(B:B,'[1]תוספות זמן'!B:L,11,0)</f>
        <v>0.73611111111111116</v>
      </c>
    </row>
    <row r="339" spans="1:7" x14ac:dyDescent="0.2">
      <c r="A339" s="1">
        <v>46195</v>
      </c>
      <c r="B339" s="2">
        <v>57381</v>
      </c>
      <c r="C339" s="3" t="s">
        <v>241</v>
      </c>
      <c r="D339" s="5">
        <v>0.54166666666666663</v>
      </c>
      <c r="E339" s="16">
        <v>0.6875</v>
      </c>
      <c r="F339" s="4">
        <f>VLOOKUP(B:B,'[1]תוספות זמן'!B:I,8,0)</f>
        <v>0.72222222222222221</v>
      </c>
      <c r="G339" s="5">
        <f>VLOOKUP(B:B,'[1]תוספות זמן'!B:L,11,0)</f>
        <v>0.73611111111111116</v>
      </c>
    </row>
    <row r="340" spans="1:7" x14ac:dyDescent="0.2">
      <c r="A340" s="1">
        <v>46195</v>
      </c>
      <c r="B340" s="2">
        <v>57387</v>
      </c>
      <c r="C340" s="3" t="s">
        <v>219</v>
      </c>
      <c r="D340" s="5">
        <v>0.54166666666666663</v>
      </c>
      <c r="E340" s="16">
        <v>0.6875</v>
      </c>
      <c r="F340" s="4">
        <f>VLOOKUP(B:B,'[1]תוספות זמן'!B:I,8,0)</f>
        <v>0.72222222222222221</v>
      </c>
      <c r="G340" s="5">
        <f>VLOOKUP(B:B,'[1]תוספות זמן'!B:L,11,0)</f>
        <v>0.73611111111111116</v>
      </c>
    </row>
    <row r="341" spans="1:7" x14ac:dyDescent="0.2">
      <c r="A341" s="1">
        <v>46195</v>
      </c>
      <c r="B341" s="2">
        <v>64371</v>
      </c>
      <c r="C341" s="3" t="s">
        <v>242</v>
      </c>
      <c r="D341" s="5">
        <v>0.54166666666666663</v>
      </c>
      <c r="E341" s="16">
        <v>0.6875</v>
      </c>
      <c r="F341" s="4">
        <f>VLOOKUP(B:B,'[1]תוספות זמן'!B:I,8,0)</f>
        <v>0.72222222222222221</v>
      </c>
      <c r="G341" s="5">
        <f>VLOOKUP(B:B,'[1]תוספות זמן'!B:L,11,0)</f>
        <v>0.73611111111111116</v>
      </c>
    </row>
    <row r="342" spans="1:7" x14ac:dyDescent="0.2">
      <c r="A342" s="1">
        <v>46195</v>
      </c>
      <c r="B342" s="2">
        <v>64381</v>
      </c>
      <c r="C342" s="3" t="s">
        <v>223</v>
      </c>
      <c r="D342" s="5">
        <v>0.54166666666666663</v>
      </c>
      <c r="E342" s="16">
        <v>0.6875</v>
      </c>
      <c r="F342" s="4">
        <f>VLOOKUP(B:B,'[1]תוספות זמן'!B:I,8,0)</f>
        <v>0.72222222222222221</v>
      </c>
      <c r="G342" s="5">
        <f>VLOOKUP(B:B,'[1]תוספות זמן'!B:L,11,0)</f>
        <v>0.73611111111111116</v>
      </c>
    </row>
    <row r="343" spans="1:7" x14ac:dyDescent="0.2">
      <c r="A343" s="1">
        <v>46195</v>
      </c>
      <c r="B343" s="2">
        <v>64387</v>
      </c>
      <c r="C343" s="3" t="s">
        <v>243</v>
      </c>
      <c r="D343" s="5">
        <v>0.54166666666666663</v>
      </c>
      <c r="E343" s="16">
        <v>0.6875</v>
      </c>
      <c r="F343" s="4">
        <f>VLOOKUP(B:B,'[1]תוספות זמן'!B:I,8,0)</f>
        <v>0.72222222222222221</v>
      </c>
      <c r="G343" s="5">
        <f>VLOOKUP(B:B,'[1]תוספות זמן'!B:L,11,0)</f>
        <v>0.73611111111111116</v>
      </c>
    </row>
    <row r="344" spans="1:7" x14ac:dyDescent="0.2">
      <c r="A344" s="1">
        <v>46195</v>
      </c>
      <c r="B344" s="2">
        <v>788381</v>
      </c>
      <c r="C344" s="3" t="s">
        <v>244</v>
      </c>
      <c r="D344" s="5">
        <v>0.54166666666666663</v>
      </c>
      <c r="E344" s="16">
        <v>0.6875</v>
      </c>
      <c r="F344" s="4">
        <f>VLOOKUP(B:B,'[1]תוספות זמן'!B:I,8,0)</f>
        <v>0.72222222222222221</v>
      </c>
      <c r="G344" s="5">
        <f>VLOOKUP(B:B,'[1]תוספות זמן'!B:L,11,0)</f>
        <v>0.73611111111111116</v>
      </c>
    </row>
    <row r="345" spans="1:7" x14ac:dyDescent="0.2">
      <c r="A345" s="1">
        <v>46195</v>
      </c>
      <c r="B345" s="2">
        <v>788387</v>
      </c>
      <c r="C345" s="3" t="s">
        <v>245</v>
      </c>
      <c r="D345" s="5">
        <v>0.54166666666666663</v>
      </c>
      <c r="E345" s="16">
        <v>0.6875</v>
      </c>
      <c r="F345" s="4">
        <f>VLOOKUP(B:B,'[1]תוספות זמן'!B:I,8,0)</f>
        <v>0.72222222222222221</v>
      </c>
      <c r="G345" s="5">
        <f>VLOOKUP(B:B,'[1]תוספות זמן'!B:L,11,0)</f>
        <v>0.73611111111111116</v>
      </c>
    </row>
    <row r="346" spans="1:7" x14ac:dyDescent="0.2">
      <c r="A346" s="1">
        <v>46195</v>
      </c>
      <c r="B346" s="2">
        <v>799381</v>
      </c>
      <c r="C346" s="3" t="s">
        <v>228</v>
      </c>
      <c r="D346" s="5">
        <v>0.54166666666666663</v>
      </c>
      <c r="E346" s="16">
        <v>0.6875</v>
      </c>
      <c r="F346" s="4">
        <f>VLOOKUP(B:B,'[1]תוספות זמן'!B:I,8,0)</f>
        <v>0.72222222222222221</v>
      </c>
      <c r="G346" s="5">
        <f>VLOOKUP(B:B,'[1]תוספות זמן'!B:L,11,0)</f>
        <v>0.73611111111111116</v>
      </c>
    </row>
    <row r="347" spans="1:7" x14ac:dyDescent="0.2">
      <c r="A347" s="1">
        <v>46195</v>
      </c>
      <c r="B347" s="2">
        <v>803381</v>
      </c>
      <c r="C347" s="3" t="s">
        <v>246</v>
      </c>
      <c r="D347" s="5">
        <v>0.54166666666666663</v>
      </c>
      <c r="E347" s="16">
        <v>0.6875</v>
      </c>
      <c r="F347" s="4">
        <f>VLOOKUP(B:B,'[1]תוספות זמן'!B:I,8,0)</f>
        <v>0.72222222222222221</v>
      </c>
      <c r="G347" s="5">
        <f>VLOOKUP(B:B,'[1]תוספות זמן'!B:L,11,0)</f>
        <v>0.73611111111111116</v>
      </c>
    </row>
    <row r="348" spans="1:7" x14ac:dyDescent="0.2">
      <c r="A348" s="1">
        <v>46195</v>
      </c>
      <c r="B348" s="2">
        <v>807381</v>
      </c>
      <c r="C348" s="3" t="s">
        <v>222</v>
      </c>
      <c r="D348" s="5">
        <v>0.54166666666666663</v>
      </c>
      <c r="E348" s="16">
        <v>0.6875</v>
      </c>
      <c r="F348" s="4">
        <f>VLOOKUP(B:B,'[1]תוספות זמן'!B:I,8,0)</f>
        <v>0.72222222222222221</v>
      </c>
      <c r="G348" s="5">
        <f>VLOOKUP(B:B,'[1]תוספות זמן'!B:L,11,0)</f>
        <v>0.73611111111111116</v>
      </c>
    </row>
    <row r="349" spans="1:7" x14ac:dyDescent="0.2">
      <c r="A349" s="1">
        <v>46195</v>
      </c>
      <c r="B349" s="2">
        <v>819381</v>
      </c>
      <c r="C349" s="3" t="s">
        <v>247</v>
      </c>
      <c r="D349" s="5">
        <v>0.54166666666666663</v>
      </c>
      <c r="E349" s="16">
        <v>0.6875</v>
      </c>
      <c r="F349" s="4">
        <f>VLOOKUP(B:B,'[1]תוספות זמן'!B:I,8,0)</f>
        <v>0.72222222222222221</v>
      </c>
      <c r="G349" s="5">
        <f>VLOOKUP(B:B,'[1]תוספות זמן'!B:L,11,0)</f>
        <v>0.73611111111111116</v>
      </c>
    </row>
    <row r="350" spans="1:7" x14ac:dyDescent="0.2">
      <c r="A350" s="1">
        <v>46195</v>
      </c>
      <c r="B350" s="2">
        <v>838381</v>
      </c>
      <c r="C350" s="3" t="s">
        <v>248</v>
      </c>
      <c r="D350" s="5">
        <v>0.54166666666666663</v>
      </c>
      <c r="E350" s="16">
        <v>0.6875</v>
      </c>
      <c r="F350" s="4">
        <f>VLOOKUP(B:B,'[1]תוספות זמן'!B:I,8,0)</f>
        <v>0.72222222222222221</v>
      </c>
      <c r="G350" s="5">
        <f>VLOOKUP(B:B,'[1]תוספות זמן'!B:L,11,0)</f>
        <v>0.73611111111111116</v>
      </c>
    </row>
    <row r="351" spans="1:7" x14ac:dyDescent="0.2">
      <c r="A351" s="1">
        <v>46195</v>
      </c>
      <c r="B351" s="2">
        <v>816391</v>
      </c>
      <c r="C351" s="3" t="s">
        <v>249</v>
      </c>
      <c r="D351" s="5">
        <v>0.61458333333333337</v>
      </c>
      <c r="E351" s="16">
        <v>0.70833333333333337</v>
      </c>
      <c r="F351" s="4">
        <f>VLOOKUP(B:B,'[1]תוספות זמן'!B:I,8,0)</f>
        <v>0.72916666666666663</v>
      </c>
      <c r="G351" s="5">
        <f>VLOOKUP(B:B,'[1]תוספות זמן'!B:L,11,0)</f>
        <v>0.73958333333333337</v>
      </c>
    </row>
    <row r="352" spans="1:7" x14ac:dyDescent="0.2">
      <c r="A352" s="1">
        <v>46195</v>
      </c>
      <c r="B352" s="2">
        <v>816367</v>
      </c>
      <c r="C352" s="3" t="s">
        <v>250</v>
      </c>
      <c r="D352" s="5">
        <v>0.61458333333333337</v>
      </c>
      <c r="E352" s="16">
        <v>0.76041666666666674</v>
      </c>
      <c r="F352" s="4">
        <f>VLOOKUP(B:B,'[1]תוספות זמן'!B:I,8,0)</f>
        <v>0.79513888888888884</v>
      </c>
      <c r="G352" s="5">
        <f>VLOOKUP(B:B,'[1]תוספות זמן'!B:L,11,0)</f>
        <v>0.80902777777777779</v>
      </c>
    </row>
    <row r="353" spans="1:7" x14ac:dyDescent="0.2">
      <c r="A353" s="1">
        <v>46195</v>
      </c>
      <c r="B353" s="2">
        <v>816371</v>
      </c>
      <c r="C353" s="3" t="s">
        <v>229</v>
      </c>
      <c r="D353" s="5">
        <v>0.61458333333333337</v>
      </c>
      <c r="E353" s="16">
        <v>0.76041666666666674</v>
      </c>
      <c r="F353" s="4">
        <f>VLOOKUP(B:B,'[1]תוספות זמן'!B:I,8,0)</f>
        <v>0.79513888888888884</v>
      </c>
      <c r="G353" s="5">
        <f>VLOOKUP(B:B,'[1]תוספות זמן'!B:L,11,0)</f>
        <v>0.80902777777777779</v>
      </c>
    </row>
    <row r="354" spans="1:7" x14ac:dyDescent="0.2">
      <c r="A354" s="1">
        <v>46195</v>
      </c>
      <c r="B354" s="2">
        <v>816381</v>
      </c>
      <c r="C354" s="3" t="s">
        <v>230</v>
      </c>
      <c r="D354" s="5">
        <v>0.61458333333333337</v>
      </c>
      <c r="E354" s="16">
        <v>0.76041666666666674</v>
      </c>
      <c r="F354" s="4">
        <f>VLOOKUP(B:B,'[1]תוספות זמן'!B:I,8,0)</f>
        <v>0.79513888888888884</v>
      </c>
      <c r="G354" s="5">
        <f>VLOOKUP(B:B,'[1]תוספות זמן'!B:L,11,0)</f>
        <v>0.80902777777777779</v>
      </c>
    </row>
    <row r="355" spans="1:7" x14ac:dyDescent="0.2">
      <c r="A355" s="1">
        <v>46195</v>
      </c>
      <c r="B355" s="2">
        <v>37282</v>
      </c>
      <c r="C355" s="3" t="s">
        <v>224</v>
      </c>
      <c r="D355" s="5">
        <v>0.65625</v>
      </c>
      <c r="E355" s="16">
        <v>0.75</v>
      </c>
      <c r="F355" s="4">
        <f>VLOOKUP(B:B,'[1]תוספות זמן'!B:I,8,0)</f>
        <v>0.77430555555555558</v>
      </c>
      <c r="G355" s="5">
        <f>VLOOKUP(B:B,'[1]תוספות זמן'!B:L,11,0)</f>
        <v>0.78125</v>
      </c>
    </row>
    <row r="356" spans="1:7" x14ac:dyDescent="0.2">
      <c r="A356" s="1">
        <v>46198</v>
      </c>
      <c r="B356" s="2">
        <v>48357</v>
      </c>
      <c r="C356" s="3" t="s">
        <v>251</v>
      </c>
      <c r="D356" s="5">
        <v>0.375</v>
      </c>
      <c r="E356" s="16">
        <v>0.44791666666666669</v>
      </c>
      <c r="F356" s="4">
        <f>VLOOKUP(B:B,'[1]תוספות זמן'!B:I,8,0)</f>
        <v>0.46527777777777779</v>
      </c>
      <c r="G356" s="5">
        <f>VLOOKUP(B:B,'[1]תוספות זמן'!B:L,11,0)</f>
        <v>0.47222222222222221</v>
      </c>
    </row>
    <row r="357" spans="1:7" x14ac:dyDescent="0.2">
      <c r="A357" s="1">
        <v>46198</v>
      </c>
      <c r="B357" s="2">
        <v>49182</v>
      </c>
      <c r="C357" s="3" t="s">
        <v>252</v>
      </c>
      <c r="D357" s="5">
        <v>0.375</v>
      </c>
      <c r="E357" s="16">
        <v>0.49305555555555558</v>
      </c>
      <c r="F357" s="4">
        <f>VLOOKUP(B:B,'[1]תוספות זמן'!B:I,8,0)</f>
        <v>0.52083333333333337</v>
      </c>
      <c r="G357" s="5">
        <f>VLOOKUP(B:B,'[1]תוספות זמן'!B:L,11,0)</f>
        <v>0.53125</v>
      </c>
    </row>
    <row r="358" spans="1:7" x14ac:dyDescent="0.2">
      <c r="A358" s="1">
        <v>46198</v>
      </c>
      <c r="B358" s="2">
        <v>48387</v>
      </c>
      <c r="C358" s="3" t="s">
        <v>253</v>
      </c>
      <c r="D358" s="5">
        <v>0.375</v>
      </c>
      <c r="E358" s="16">
        <v>0.52083333333333337</v>
      </c>
      <c r="F358" s="4">
        <f>VLOOKUP(B:B,'[1]תוספות זמן'!B:I,8,0)</f>
        <v>0.55555555555555558</v>
      </c>
      <c r="G358" s="5">
        <f>VLOOKUP(B:B,'[1]תוספות זמן'!B:L,11,0)</f>
        <v>0.56944444444444442</v>
      </c>
    </row>
    <row r="359" spans="1:7" x14ac:dyDescent="0.2">
      <c r="A359" s="1">
        <v>46198</v>
      </c>
      <c r="B359" s="2">
        <v>12281</v>
      </c>
      <c r="C359" s="3" t="s">
        <v>254</v>
      </c>
      <c r="D359" s="5">
        <v>0.41666666666666669</v>
      </c>
      <c r="E359" s="16">
        <v>0.51041666666666674</v>
      </c>
      <c r="F359" s="4">
        <f>VLOOKUP(B:B,'[1]תוספות זמן'!B:I,8,0)</f>
        <v>0.53125</v>
      </c>
      <c r="G359" s="5">
        <f>VLOOKUP(B:B,'[1]תוספות זמן'!B:L,11,0)</f>
        <v>0.54166666666666663</v>
      </c>
    </row>
    <row r="360" spans="1:7" x14ac:dyDescent="0.2">
      <c r="A360" s="1">
        <v>46198</v>
      </c>
      <c r="B360" s="2">
        <v>784282</v>
      </c>
      <c r="C360" s="3" t="s">
        <v>255</v>
      </c>
      <c r="D360" s="5">
        <v>0.41666666666666669</v>
      </c>
      <c r="E360" s="16">
        <v>0.51041666666666674</v>
      </c>
      <c r="F360" s="4">
        <f>VLOOKUP(B:B,'[1]תוספות זמן'!B:I,8,0)</f>
        <v>0.53125</v>
      </c>
      <c r="G360" s="5">
        <f>VLOOKUP(B:B,'[1]תוספות זמן'!B:L,11,0)</f>
        <v>0.54166666666666663</v>
      </c>
    </row>
    <row r="361" spans="1:7" x14ac:dyDescent="0.2">
      <c r="A361" s="1">
        <v>46198</v>
      </c>
      <c r="B361" s="2">
        <v>802282</v>
      </c>
      <c r="C361" s="3" t="s">
        <v>256</v>
      </c>
      <c r="D361" s="5">
        <v>0.41666666666666669</v>
      </c>
      <c r="E361" s="16">
        <v>0.51041666666666674</v>
      </c>
      <c r="F361" s="4">
        <f>VLOOKUP(B:B,'[1]תוספות זמן'!B:I,8,0)</f>
        <v>0.53125</v>
      </c>
      <c r="G361" s="5">
        <f>VLOOKUP(B:B,'[1]תוספות זמן'!B:L,11,0)</f>
        <v>0.54166666666666663</v>
      </c>
    </row>
    <row r="362" spans="1:7" x14ac:dyDescent="0.2">
      <c r="A362" s="1">
        <v>46198</v>
      </c>
      <c r="B362" s="2">
        <v>803282</v>
      </c>
      <c r="C362" s="3" t="s">
        <v>246</v>
      </c>
      <c r="D362" s="5">
        <v>0.41666666666666669</v>
      </c>
      <c r="E362" s="16">
        <v>0.51041666666666674</v>
      </c>
      <c r="F362" s="4">
        <f>VLOOKUP(B:B,'[1]תוספות זמן'!B:I,8,0)</f>
        <v>0.53125</v>
      </c>
      <c r="G362" s="5">
        <f>VLOOKUP(B:B,'[1]תוספות זמן'!B:L,11,0)</f>
        <v>0.54166666666666663</v>
      </c>
    </row>
    <row r="363" spans="1:7" x14ac:dyDescent="0.2">
      <c r="A363" s="1">
        <v>46198</v>
      </c>
      <c r="B363" s="2">
        <v>819282</v>
      </c>
      <c r="C363" s="3" t="s">
        <v>247</v>
      </c>
      <c r="D363" s="5">
        <v>0.41666666666666669</v>
      </c>
      <c r="E363" s="16">
        <v>0.51041666666666674</v>
      </c>
      <c r="F363" s="4">
        <f>VLOOKUP(B:B,'[1]תוספות זמן'!B:I,8,0)</f>
        <v>0.53125</v>
      </c>
      <c r="G363" s="5">
        <f>VLOOKUP(B:B,'[1]תוספות זמן'!B:L,11,0)</f>
        <v>0.54166666666666663</v>
      </c>
    </row>
    <row r="364" spans="1:7" x14ac:dyDescent="0.2">
      <c r="A364" s="1">
        <v>46198</v>
      </c>
      <c r="B364" s="2">
        <v>838282</v>
      </c>
      <c r="C364" s="3" t="s">
        <v>257</v>
      </c>
      <c r="D364" s="5">
        <v>0.41666666666666669</v>
      </c>
      <c r="E364" s="16">
        <v>0.51041666666666674</v>
      </c>
      <c r="F364" s="4">
        <f>VLOOKUP(B:B,'[1]תוספות זמן'!B:I,8,0)</f>
        <v>0.53125</v>
      </c>
      <c r="G364" s="5">
        <f>VLOOKUP(B:B,'[1]תוספות זמן'!B:L,11,0)</f>
        <v>0.54166666666666663</v>
      </c>
    </row>
    <row r="365" spans="1:7" x14ac:dyDescent="0.2">
      <c r="A365" s="1">
        <v>46198</v>
      </c>
      <c r="B365" s="2">
        <v>839282</v>
      </c>
      <c r="C365" s="3" t="s">
        <v>171</v>
      </c>
      <c r="D365" s="5">
        <v>0.41666666666666669</v>
      </c>
      <c r="E365" s="16">
        <v>0.51041666666666674</v>
      </c>
      <c r="F365" s="4">
        <f>VLOOKUP(B:B,'[1]תוספות זמן'!B:I,8,0)</f>
        <v>0.53125</v>
      </c>
      <c r="G365" s="5">
        <f>VLOOKUP(B:B,'[1]תוספות זמן'!B:L,11,0)</f>
        <v>0.54166666666666663</v>
      </c>
    </row>
    <row r="366" spans="1:7" x14ac:dyDescent="0.2">
      <c r="A366" s="1">
        <v>46198</v>
      </c>
      <c r="B366" s="2">
        <v>842282</v>
      </c>
      <c r="C366" s="3" t="s">
        <v>156</v>
      </c>
      <c r="D366" s="5">
        <v>0.41666666666666669</v>
      </c>
      <c r="E366" s="16">
        <v>0.51041666666666674</v>
      </c>
      <c r="F366" s="4">
        <f>VLOOKUP(B:B,'[1]תוספות זמן'!B:I,8,0)</f>
        <v>0.53125</v>
      </c>
      <c r="G366" s="5">
        <f>VLOOKUP(B:B,'[1]תוספות זמן'!B:L,11,0)</f>
        <v>0.54166666666666663</v>
      </c>
    </row>
    <row r="367" spans="1:7" x14ac:dyDescent="0.2">
      <c r="A367" s="1">
        <v>46198</v>
      </c>
      <c r="B367" s="2">
        <v>65261</v>
      </c>
      <c r="C367" s="3" t="s">
        <v>258</v>
      </c>
      <c r="D367" s="5">
        <v>0.52083333333333337</v>
      </c>
      <c r="E367" s="16">
        <v>0.61458333333333337</v>
      </c>
      <c r="F367" s="4">
        <f>VLOOKUP(B:B,'[1]תוספות זמן'!B:I,8,0)</f>
        <v>0.63888888888888884</v>
      </c>
      <c r="G367" s="5">
        <f>VLOOKUP(B:B,'[1]תוספות זמן'!B:L,11,0)</f>
        <v>0.64583333333333337</v>
      </c>
    </row>
    <row r="368" spans="1:7" x14ac:dyDescent="0.2">
      <c r="A368" s="1">
        <v>46198</v>
      </c>
      <c r="B368" s="2">
        <v>65281</v>
      </c>
      <c r="C368" s="3" t="s">
        <v>259</v>
      </c>
      <c r="D368" s="5">
        <v>0.52083333333333337</v>
      </c>
      <c r="E368" s="16">
        <v>0.61458333333333337</v>
      </c>
      <c r="F368" s="4">
        <f>VLOOKUP(B:B,'[1]תוספות זמן'!B:I,8,0)</f>
        <v>0.63888888888888884</v>
      </c>
      <c r="G368" s="5">
        <f>VLOOKUP(B:B,'[1]תוספות זמן'!B:L,11,0)</f>
        <v>0.64583333333333337</v>
      </c>
    </row>
    <row r="369" spans="1:7" x14ac:dyDescent="0.2">
      <c r="A369" s="1">
        <v>46198</v>
      </c>
      <c r="B369" s="2">
        <v>802361</v>
      </c>
      <c r="C369" s="3" t="s">
        <v>260</v>
      </c>
      <c r="D369" s="5">
        <v>0.52083333333333337</v>
      </c>
      <c r="E369" s="16">
        <v>0.61458333333333337</v>
      </c>
      <c r="F369" s="4">
        <f>VLOOKUP(B:B,'[1]תוספות זמן'!B:I,8,0)</f>
        <v>0.63888888888888884</v>
      </c>
      <c r="G369" s="5">
        <f>VLOOKUP(B:B,'[1]תוספות זמן'!B:L,11,0)</f>
        <v>0.64583333333333337</v>
      </c>
    </row>
    <row r="370" spans="1:7" x14ac:dyDescent="0.2">
      <c r="A370" s="1">
        <v>46198</v>
      </c>
      <c r="B370" s="2">
        <v>899371</v>
      </c>
      <c r="C370" s="3" t="s">
        <v>261</v>
      </c>
      <c r="D370" s="5">
        <v>0.52083333333333337</v>
      </c>
      <c r="E370" s="16">
        <v>0.63888888888888895</v>
      </c>
      <c r="F370" s="4">
        <f>VLOOKUP(B:B,'[1]תוספות זמן'!B:I,8,0)</f>
        <v>0.66666666666666663</v>
      </c>
      <c r="G370" s="5">
        <f>VLOOKUP(B:B,'[1]תוספות זמן'!B:L,11,0)</f>
        <v>0.67708333333333337</v>
      </c>
    </row>
    <row r="371" spans="1:7" x14ac:dyDescent="0.2">
      <c r="A371" s="1">
        <v>46198</v>
      </c>
      <c r="B371" s="2">
        <v>802381</v>
      </c>
      <c r="C371" s="3" t="s">
        <v>256</v>
      </c>
      <c r="D371" s="5">
        <v>0.52083333333333337</v>
      </c>
      <c r="E371" s="16">
        <v>0.66666666666666674</v>
      </c>
      <c r="F371" s="4">
        <f>VLOOKUP(B:B,'[1]תוספות זמן'!B:I,8,0)</f>
        <v>0.70138888888888884</v>
      </c>
      <c r="G371" s="5">
        <f>VLOOKUP(B:B,'[1]תוספות זמן'!B:L,11,0)</f>
        <v>0.71527777777777779</v>
      </c>
    </row>
    <row r="372" spans="1:7" x14ac:dyDescent="0.2">
      <c r="A372" s="1">
        <v>46198</v>
      </c>
      <c r="B372" s="2">
        <v>814367</v>
      </c>
      <c r="C372" s="3" t="s">
        <v>262</v>
      </c>
      <c r="D372" s="5">
        <v>0.52083333333333337</v>
      </c>
      <c r="E372" s="16">
        <v>0.66666666666666674</v>
      </c>
      <c r="F372" s="4">
        <f>VLOOKUP(B:B,'[1]תוספות זמן'!B:I,8,0)</f>
        <v>0.70138888888888884</v>
      </c>
      <c r="G372" s="5">
        <f>VLOOKUP(B:B,'[1]תוספות זמן'!B:L,11,0)</f>
        <v>0.71527777777777779</v>
      </c>
    </row>
    <row r="373" spans="1:7" x14ac:dyDescent="0.2">
      <c r="A373" s="1">
        <v>46198</v>
      </c>
      <c r="B373" s="2">
        <v>814377</v>
      </c>
      <c r="C373" s="3" t="s">
        <v>263</v>
      </c>
      <c r="D373" s="5">
        <v>0.52083333333333337</v>
      </c>
      <c r="E373" s="16">
        <v>0.66666666666666674</v>
      </c>
      <c r="F373" s="4">
        <f>VLOOKUP(B:B,'[1]תוספות זמן'!B:I,8,0)</f>
        <v>0.70138888888888884</v>
      </c>
      <c r="G373" s="5">
        <f>VLOOKUP(B:B,'[1]תוספות זמן'!B:L,11,0)</f>
        <v>0.71527777777777779</v>
      </c>
    </row>
    <row r="374" spans="1:7" x14ac:dyDescent="0.2">
      <c r="A374" s="1">
        <v>46198</v>
      </c>
      <c r="B374" s="2">
        <v>784357</v>
      </c>
      <c r="C374" s="3" t="s">
        <v>264</v>
      </c>
      <c r="D374" s="5">
        <v>0.53125</v>
      </c>
      <c r="E374" s="16">
        <v>0.67708333333333337</v>
      </c>
      <c r="F374" s="4">
        <f>VLOOKUP(B:B,'[1]תוספות זמן'!B:I,8,0)</f>
        <v>0.71527777777777779</v>
      </c>
      <c r="G374" s="5">
        <f>VLOOKUP(B:B,'[1]תוספות זמן'!B:L,11,0)</f>
        <v>0.72569444444444442</v>
      </c>
    </row>
    <row r="375" spans="1:7" x14ac:dyDescent="0.2">
      <c r="A375" s="1">
        <v>46198</v>
      </c>
      <c r="B375" s="2">
        <v>784367</v>
      </c>
      <c r="C375" s="3" t="s">
        <v>255</v>
      </c>
      <c r="D375" s="5">
        <v>0.53125</v>
      </c>
      <c r="E375" s="16">
        <v>0.67708333333333337</v>
      </c>
      <c r="F375" s="4">
        <f>VLOOKUP(B:B,'[1]תוספות זמן'!B:I,8,0)</f>
        <v>0.71527777777777779</v>
      </c>
      <c r="G375" s="5">
        <f>VLOOKUP(B:B,'[1]תוספות זמן'!B:L,11,0)</f>
        <v>0.72569444444444442</v>
      </c>
    </row>
    <row r="376" spans="1:7" x14ac:dyDescent="0.2">
      <c r="A376" s="1">
        <v>46198</v>
      </c>
      <c r="B376" s="2">
        <v>12382</v>
      </c>
      <c r="C376" s="3" t="s">
        <v>254</v>
      </c>
      <c r="D376" s="5">
        <v>0.54166666666666663</v>
      </c>
      <c r="E376" s="16">
        <v>0.6875</v>
      </c>
      <c r="F376" s="4">
        <f>VLOOKUP(B:B,'[1]תוספות זמן'!B:I,8,0)</f>
        <v>0.72222222222222221</v>
      </c>
      <c r="G376" s="5">
        <f>VLOOKUP(B:B,'[1]תוספות זמן'!B:L,11,0)</f>
        <v>0.73611111111111116</v>
      </c>
    </row>
    <row r="377" spans="1:7" x14ac:dyDescent="0.2">
      <c r="A377" s="1">
        <v>46201</v>
      </c>
      <c r="B377" s="2">
        <v>27181</v>
      </c>
      <c r="C377" s="3" t="s">
        <v>265</v>
      </c>
      <c r="D377" s="5">
        <v>0.5</v>
      </c>
      <c r="E377" s="16">
        <v>0.54861111111111116</v>
      </c>
      <c r="F377" s="4">
        <f>VLOOKUP(B:B,'[1]תוספות זמן'!B:I,8,0)</f>
        <v>0.55902777777777779</v>
      </c>
      <c r="G377" s="5">
        <f>VLOOKUP(B:B,'[1]תוספות זמן'!B:L,11,0)</f>
        <v>0.56597222222222221</v>
      </c>
    </row>
    <row r="378" spans="1:7" x14ac:dyDescent="0.2">
      <c r="A378" s="1">
        <v>46201</v>
      </c>
      <c r="B378" s="2">
        <v>27115</v>
      </c>
      <c r="C378" s="3" t="s">
        <v>266</v>
      </c>
      <c r="D378" s="5">
        <v>0.5</v>
      </c>
      <c r="E378" s="16">
        <v>0.57291666666666663</v>
      </c>
      <c r="F378" s="4">
        <f>VLOOKUP(B:B,'[1]תוספות זמן'!B:I,8,0)</f>
        <v>0.59027777777777779</v>
      </c>
      <c r="G378" s="5">
        <f>VLOOKUP(B:B,'[1]תוספות זמן'!B:L,11,0)</f>
        <v>0.59722222222222221</v>
      </c>
    </row>
    <row r="379" spans="1:7" x14ac:dyDescent="0.2">
      <c r="A379" s="1">
        <v>46201</v>
      </c>
      <c r="B379" s="2">
        <v>27182</v>
      </c>
      <c r="C379" s="3" t="s">
        <v>265</v>
      </c>
      <c r="D379" s="5">
        <v>0.5</v>
      </c>
      <c r="E379" s="16">
        <v>0.57291666666666663</v>
      </c>
      <c r="F379" s="4">
        <f>VLOOKUP(B:B,'[1]תוספות זמן'!B:I,8,0)</f>
        <v>0.59027777777777779</v>
      </c>
      <c r="G379" s="5">
        <f>VLOOKUP(B:B,'[1]תוספות זמן'!B:L,11,0)</f>
        <v>0.59722222222222221</v>
      </c>
    </row>
  </sheetData>
  <autoFilter ref="A1:G379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יסמין בנימיני</dc:creator>
  <cp:lastModifiedBy>רות קאפח</cp:lastModifiedBy>
  <dcterms:created xsi:type="dcterms:W3CDTF">2015-06-05T18:17:20Z</dcterms:created>
  <dcterms:modified xsi:type="dcterms:W3CDTF">2026-04-15T06:02:16Z</dcterms:modified>
</cp:coreProperties>
</file>